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1720" windowHeight="11700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4" l="1"/>
  <c r="AP56" i="4"/>
  <c r="AO56" i="4"/>
  <c r="AN56" i="4"/>
  <c r="AM56" i="4"/>
  <c r="AL56" i="4"/>
  <c r="AK56" i="4"/>
  <c r="AQ55" i="5"/>
  <c r="AP55" i="5"/>
  <c r="AO55" i="5"/>
  <c r="AN55" i="5"/>
  <c r="AM55" i="5"/>
  <c r="AL55" i="5"/>
  <c r="AK55" i="5"/>
  <c r="AQ54" i="5"/>
  <c r="AP54" i="5"/>
  <c r="AO54" i="5"/>
  <c r="AN54" i="5"/>
  <c r="AM54" i="5"/>
  <c r="AL54" i="5"/>
  <c r="AK54" i="5"/>
  <c r="AQ53" i="5"/>
  <c r="AP53" i="5"/>
  <c r="AO53" i="5"/>
  <c r="AN53" i="5"/>
  <c r="AM53" i="5"/>
  <c r="AL53" i="5"/>
  <c r="AK53" i="5"/>
  <c r="AQ52" i="5"/>
  <c r="AP52" i="5"/>
  <c r="AO52" i="5"/>
  <c r="AN52" i="5"/>
  <c r="AM52" i="5"/>
  <c r="AL52" i="5"/>
  <c r="AK52" i="5"/>
  <c r="AQ51" i="5"/>
  <c r="AP51" i="5"/>
  <c r="AO51" i="5"/>
  <c r="AN51" i="5"/>
  <c r="AM51" i="5"/>
  <c r="AL51" i="5"/>
  <c r="AK51" i="5"/>
  <c r="AQ50" i="5"/>
  <c r="AP50" i="5"/>
  <c r="AO50" i="5"/>
  <c r="AN50" i="5"/>
  <c r="AM50" i="5"/>
  <c r="AL50" i="5"/>
  <c r="AK50" i="5"/>
  <c r="AQ49" i="5"/>
  <c r="AP49" i="5"/>
  <c r="AO49" i="5"/>
  <c r="AN49" i="5"/>
  <c r="AM49" i="5"/>
  <c r="AL49" i="5"/>
  <c r="AK49" i="5"/>
  <c r="AQ48" i="5"/>
  <c r="AP48" i="5"/>
  <c r="AO48" i="5"/>
  <c r="AN48" i="5"/>
  <c r="AM48" i="5"/>
  <c r="AL48" i="5"/>
  <c r="AK48" i="5"/>
  <c r="AQ47" i="5"/>
  <c r="AP47" i="5"/>
  <c r="AO47" i="5"/>
  <c r="AN47" i="5"/>
  <c r="AM47" i="5"/>
  <c r="AL47" i="5"/>
  <c r="AK47" i="5"/>
  <c r="AQ46" i="5"/>
  <c r="AP46" i="5"/>
  <c r="AO46" i="5"/>
  <c r="AN46" i="5"/>
  <c r="AM46" i="5"/>
  <c r="AL46" i="5"/>
  <c r="AK46" i="5"/>
  <c r="AQ45" i="5"/>
  <c r="AP45" i="5"/>
  <c r="AO45" i="5"/>
  <c r="AN45" i="5"/>
  <c r="AM45" i="5"/>
  <c r="AL45" i="5"/>
  <c r="AK45" i="5"/>
  <c r="AQ44" i="5"/>
  <c r="AP44" i="5"/>
  <c r="AO44" i="5"/>
  <c r="AN44" i="5"/>
  <c r="AM44" i="5"/>
  <c r="AL44" i="5"/>
  <c r="AK44" i="5"/>
  <c r="AQ43" i="5"/>
  <c r="AP43" i="5"/>
  <c r="AO43" i="5"/>
  <c r="AN43" i="5"/>
  <c r="AM43" i="5"/>
  <c r="AL43" i="5"/>
  <c r="AK43" i="5"/>
  <c r="AQ42" i="5"/>
  <c r="AP42" i="5"/>
  <c r="AO42" i="5"/>
  <c r="AN42" i="5"/>
  <c r="AM42" i="5"/>
  <c r="AL42" i="5"/>
  <c r="AK42" i="5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38" i="5"/>
  <c r="AP38" i="5"/>
  <c r="AO38" i="5"/>
  <c r="AN38" i="5"/>
  <c r="AM38" i="5"/>
  <c r="AL38" i="5"/>
  <c r="AK38" i="5"/>
  <c r="AQ37" i="5"/>
  <c r="AP37" i="5"/>
  <c r="AO37" i="5"/>
  <c r="AN37" i="5"/>
  <c r="AM37" i="5"/>
  <c r="AL37" i="5"/>
  <c r="AK37" i="5"/>
  <c r="AQ36" i="5"/>
  <c r="AP36" i="5"/>
  <c r="AO36" i="5"/>
  <c r="AN36" i="5"/>
  <c r="AM36" i="5"/>
  <c r="AL36" i="5"/>
  <c r="AK36" i="5"/>
  <c r="AQ35" i="5"/>
  <c r="AP35" i="5"/>
  <c r="AO35" i="5"/>
  <c r="AN35" i="5"/>
  <c r="AM35" i="5"/>
  <c r="AL35" i="5"/>
  <c r="AK35" i="5"/>
  <c r="AQ34" i="5"/>
  <c r="AP34" i="5"/>
  <c r="AO34" i="5"/>
  <c r="AN34" i="5"/>
  <c r="AM34" i="5"/>
  <c r="AL34" i="5"/>
  <c r="AK34" i="5"/>
  <c r="AQ33" i="5"/>
  <c r="AP33" i="5"/>
  <c r="AO33" i="5"/>
  <c r="AN33" i="5"/>
  <c r="AM33" i="5"/>
  <c r="AL33" i="5"/>
  <c r="AK33" i="5"/>
  <c r="AQ32" i="5"/>
  <c r="AP32" i="5"/>
  <c r="AO32" i="5"/>
  <c r="AN32" i="5"/>
  <c r="AM32" i="5"/>
  <c r="AL32" i="5"/>
  <c r="AK32" i="5"/>
  <c r="AQ31" i="5"/>
  <c r="AP31" i="5"/>
  <c r="AO31" i="5"/>
  <c r="AN31" i="5"/>
  <c r="AM31" i="5"/>
  <c r="AL31" i="5"/>
  <c r="AK31" i="5"/>
  <c r="AQ30" i="5"/>
  <c r="AP30" i="5"/>
  <c r="AO30" i="5"/>
  <c r="AN30" i="5"/>
  <c r="AM30" i="5"/>
  <c r="AL30" i="5"/>
  <c r="AK30" i="5"/>
  <c r="AQ29" i="5"/>
  <c r="AP29" i="5"/>
  <c r="AO29" i="5"/>
  <c r="AN29" i="5"/>
  <c r="AM29" i="5"/>
  <c r="AL29" i="5"/>
  <c r="AK29" i="5"/>
  <c r="AQ28" i="5"/>
  <c r="AP28" i="5"/>
  <c r="AO28" i="5"/>
  <c r="AN28" i="5"/>
  <c r="AM28" i="5"/>
  <c r="AL28" i="5"/>
  <c r="AK28" i="5"/>
  <c r="AQ27" i="5"/>
  <c r="AP27" i="5"/>
  <c r="AO27" i="5"/>
  <c r="AN27" i="5"/>
  <c r="AM27" i="5"/>
  <c r="AL27" i="5"/>
  <c r="AK27" i="5"/>
  <c r="AQ26" i="5"/>
  <c r="AP26" i="5"/>
  <c r="AO26" i="5"/>
  <c r="AN26" i="5"/>
  <c r="AM26" i="5"/>
  <c r="AL26" i="5"/>
  <c r="AK26" i="5"/>
  <c r="AQ25" i="5"/>
  <c r="AP25" i="5"/>
  <c r="AO25" i="5"/>
  <c r="AN25" i="5"/>
  <c r="AM25" i="5"/>
  <c r="AL25" i="5"/>
  <c r="AK25" i="5"/>
  <c r="AQ24" i="5"/>
  <c r="AP24" i="5"/>
  <c r="AO24" i="5"/>
  <c r="AN24" i="5"/>
  <c r="AM24" i="5"/>
  <c r="AL24" i="5"/>
  <c r="AK24" i="5"/>
  <c r="AQ23" i="5"/>
  <c r="AP23" i="5"/>
  <c r="AO23" i="5"/>
  <c r="AN23" i="5"/>
  <c r="AM23" i="5"/>
  <c r="AL23" i="5"/>
  <c r="AK23" i="5"/>
  <c r="AQ22" i="5"/>
  <c r="AP22" i="5"/>
  <c r="AO22" i="5"/>
  <c r="AN22" i="5"/>
  <c r="AM22" i="5"/>
  <c r="AL22" i="5"/>
  <c r="AK22" i="5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Q15" i="5"/>
  <c r="AP15" i="5"/>
  <c r="AO15" i="5"/>
  <c r="AN15" i="5"/>
  <c r="AM15" i="5"/>
  <c r="AL15" i="5"/>
  <c r="AK15" i="5"/>
  <c r="AQ14" i="5"/>
  <c r="AP14" i="5"/>
  <c r="AO14" i="5"/>
  <c r="AN14" i="5"/>
  <c r="AM14" i="5"/>
  <c r="AL14" i="5"/>
  <c r="AK14" i="5"/>
  <c r="AQ13" i="5"/>
  <c r="AP13" i="5"/>
  <c r="AO13" i="5"/>
  <c r="AN13" i="5"/>
  <c r="AM13" i="5"/>
  <c r="AL13" i="5"/>
  <c r="AK13" i="5"/>
  <c r="AQ12" i="5"/>
  <c r="AP12" i="5"/>
  <c r="AO12" i="5"/>
  <c r="AN12" i="5"/>
  <c r="AM12" i="5"/>
  <c r="AL12" i="5"/>
  <c r="AK12" i="5"/>
  <c r="AQ11" i="5"/>
  <c r="AP11" i="5"/>
  <c r="AO11" i="5"/>
  <c r="AN11" i="5"/>
  <c r="AM11" i="5"/>
  <c r="AL11" i="5"/>
  <c r="AK11" i="5"/>
  <c r="AQ10" i="5"/>
  <c r="AP10" i="5"/>
  <c r="AO10" i="5"/>
  <c r="AN10" i="5"/>
  <c r="AM10" i="5"/>
  <c r="AL10" i="5"/>
  <c r="AK10" i="5"/>
  <c r="AQ9" i="5"/>
  <c r="AP9" i="5"/>
  <c r="AO9" i="5"/>
  <c r="AN9" i="5"/>
  <c r="AM9" i="5"/>
  <c r="AL9" i="5"/>
  <c r="AK9" i="5"/>
  <c r="AQ8" i="5"/>
  <c r="AP8" i="5"/>
  <c r="AO8" i="5"/>
  <c r="AN8" i="5"/>
  <c r="AM8" i="5"/>
  <c r="AL8" i="5"/>
  <c r="AK8" i="5"/>
  <c r="AK56" i="5" s="1"/>
  <c r="AQ55" i="4"/>
  <c r="AP55" i="4"/>
  <c r="AO55" i="4"/>
  <c r="AN55" i="4"/>
  <c r="AM55" i="4"/>
  <c r="AL55" i="4"/>
  <c r="AK55" i="4"/>
  <c r="AQ54" i="4"/>
  <c r="AP54" i="4"/>
  <c r="AO54" i="4"/>
  <c r="AN54" i="4"/>
  <c r="AM54" i="4"/>
  <c r="AL54" i="4"/>
  <c r="AK54" i="4"/>
  <c r="AQ53" i="4"/>
  <c r="AP53" i="4"/>
  <c r="AO53" i="4"/>
  <c r="AN53" i="4"/>
  <c r="AM53" i="4"/>
  <c r="AL53" i="4"/>
  <c r="AK53" i="4"/>
  <c r="AQ52" i="4"/>
  <c r="AP52" i="4"/>
  <c r="AO52" i="4"/>
  <c r="AN52" i="4"/>
  <c r="AM52" i="4"/>
  <c r="AL52" i="4"/>
  <c r="AK52" i="4"/>
  <c r="AQ51" i="4"/>
  <c r="AP51" i="4"/>
  <c r="AO51" i="4"/>
  <c r="AN51" i="4"/>
  <c r="AM51" i="4"/>
  <c r="AL51" i="4"/>
  <c r="AK51" i="4"/>
  <c r="AQ50" i="4"/>
  <c r="AP50" i="4"/>
  <c r="AO50" i="4"/>
  <c r="AN50" i="4"/>
  <c r="AM50" i="4"/>
  <c r="AL50" i="4"/>
  <c r="AK50" i="4"/>
  <c r="AQ49" i="4"/>
  <c r="AP49" i="4"/>
  <c r="AO49" i="4"/>
  <c r="AN49" i="4"/>
  <c r="AM49" i="4"/>
  <c r="AL49" i="4"/>
  <c r="AK49" i="4"/>
  <c r="AQ48" i="4"/>
  <c r="AP48" i="4"/>
  <c r="AO48" i="4"/>
  <c r="AN48" i="4"/>
  <c r="AM48" i="4"/>
  <c r="AL48" i="4"/>
  <c r="AK48" i="4"/>
  <c r="AQ47" i="4"/>
  <c r="AP47" i="4"/>
  <c r="AO47" i="4"/>
  <c r="AN47" i="4"/>
  <c r="AM47" i="4"/>
  <c r="AL47" i="4"/>
  <c r="AK47" i="4"/>
  <c r="AQ46" i="4"/>
  <c r="AP46" i="4"/>
  <c r="AO46" i="4"/>
  <c r="AN46" i="4"/>
  <c r="AM46" i="4"/>
  <c r="AL46" i="4"/>
  <c r="AK46" i="4"/>
  <c r="AQ45" i="4"/>
  <c r="AP45" i="4"/>
  <c r="AO45" i="4"/>
  <c r="AN45" i="4"/>
  <c r="AM45" i="4"/>
  <c r="AL45" i="4"/>
  <c r="AK45" i="4"/>
  <c r="AQ44" i="4"/>
  <c r="AP44" i="4"/>
  <c r="AO44" i="4"/>
  <c r="AN44" i="4"/>
  <c r="AM44" i="4"/>
  <c r="AL44" i="4"/>
  <c r="AK44" i="4"/>
  <c r="AQ43" i="4"/>
  <c r="AP43" i="4"/>
  <c r="AO43" i="4"/>
  <c r="AN43" i="4"/>
  <c r="AM43" i="4"/>
  <c r="AL43" i="4"/>
  <c r="AK43" i="4"/>
  <c r="AQ42" i="4"/>
  <c r="AP42" i="4"/>
  <c r="AO42" i="4"/>
  <c r="AN42" i="4"/>
  <c r="AM42" i="4"/>
  <c r="AL42" i="4"/>
  <c r="AK42" i="4"/>
  <c r="AQ41" i="4"/>
  <c r="AP41" i="4"/>
  <c r="AO41" i="4"/>
  <c r="AN41" i="4"/>
  <c r="AM41" i="4"/>
  <c r="AL41" i="4"/>
  <c r="AK41" i="4"/>
  <c r="AQ40" i="4"/>
  <c r="AP40" i="4"/>
  <c r="AO40" i="4"/>
  <c r="AN40" i="4"/>
  <c r="AM40" i="4"/>
  <c r="AL40" i="4"/>
  <c r="AK40" i="4"/>
  <c r="AQ39" i="4"/>
  <c r="AP39" i="4"/>
  <c r="AO39" i="4"/>
  <c r="AN39" i="4"/>
  <c r="AM39" i="4"/>
  <c r="AL39" i="4"/>
  <c r="AK39" i="4"/>
  <c r="AQ38" i="4"/>
  <c r="AP38" i="4"/>
  <c r="AO38" i="4"/>
  <c r="AN38" i="4"/>
  <c r="AM38" i="4"/>
  <c r="AL38" i="4"/>
  <c r="AK38" i="4"/>
  <c r="AQ37" i="4"/>
  <c r="AP37" i="4"/>
  <c r="AO37" i="4"/>
  <c r="AN37" i="4"/>
  <c r="AM37" i="4"/>
  <c r="AL37" i="4"/>
  <c r="AK37" i="4"/>
  <c r="AQ36" i="4"/>
  <c r="AP36" i="4"/>
  <c r="AO36" i="4"/>
  <c r="AN36" i="4"/>
  <c r="AM36" i="4"/>
  <c r="AL36" i="4"/>
  <c r="AK36" i="4"/>
  <c r="AQ35" i="4"/>
  <c r="AP35" i="4"/>
  <c r="AO35" i="4"/>
  <c r="AN35" i="4"/>
  <c r="AM35" i="4"/>
  <c r="AL35" i="4"/>
  <c r="AK35" i="4"/>
  <c r="AQ34" i="4"/>
  <c r="AP34" i="4"/>
  <c r="AO34" i="4"/>
  <c r="AN34" i="4"/>
  <c r="AM34" i="4"/>
  <c r="AL34" i="4"/>
  <c r="AK34" i="4"/>
  <c r="AQ33" i="4"/>
  <c r="AP33" i="4"/>
  <c r="AO33" i="4"/>
  <c r="AN33" i="4"/>
  <c r="AM33" i="4"/>
  <c r="AL33" i="4"/>
  <c r="AK33" i="4"/>
  <c r="AQ32" i="4"/>
  <c r="AP32" i="4"/>
  <c r="AO32" i="4"/>
  <c r="AN32" i="4"/>
  <c r="AM32" i="4"/>
  <c r="AL32" i="4"/>
  <c r="AK32" i="4"/>
  <c r="AQ31" i="4"/>
  <c r="AP31" i="4"/>
  <c r="AO31" i="4"/>
  <c r="AN31" i="4"/>
  <c r="AM31" i="4"/>
  <c r="AL31" i="4"/>
  <c r="AK31" i="4"/>
  <c r="AQ30" i="4"/>
  <c r="AP30" i="4"/>
  <c r="AO30" i="4"/>
  <c r="AN30" i="4"/>
  <c r="AM30" i="4"/>
  <c r="AL30" i="4"/>
  <c r="AK30" i="4"/>
  <c r="AQ29" i="4"/>
  <c r="AP29" i="4"/>
  <c r="AO29" i="4"/>
  <c r="AN29" i="4"/>
  <c r="AM29" i="4"/>
  <c r="AL29" i="4"/>
  <c r="AK29" i="4"/>
  <c r="AQ28" i="4"/>
  <c r="AP28" i="4"/>
  <c r="AO28" i="4"/>
  <c r="AN28" i="4"/>
  <c r="AM28" i="4"/>
  <c r="AL28" i="4"/>
  <c r="AK28" i="4"/>
  <c r="AQ27" i="4"/>
  <c r="AP27" i="4"/>
  <c r="AO27" i="4"/>
  <c r="AN27" i="4"/>
  <c r="AM27" i="4"/>
  <c r="AL27" i="4"/>
  <c r="AK27" i="4"/>
  <c r="AQ26" i="4"/>
  <c r="AP26" i="4"/>
  <c r="AO26" i="4"/>
  <c r="AN26" i="4"/>
  <c r="AM26" i="4"/>
  <c r="AL26" i="4"/>
  <c r="AK26" i="4"/>
  <c r="AQ25" i="4"/>
  <c r="AP25" i="4"/>
  <c r="AO25" i="4"/>
  <c r="AN25" i="4"/>
  <c r="AM25" i="4"/>
  <c r="AL25" i="4"/>
  <c r="AK25" i="4"/>
  <c r="AQ24" i="4"/>
  <c r="AP24" i="4"/>
  <c r="AO24" i="4"/>
  <c r="AN24" i="4"/>
  <c r="AM24" i="4"/>
  <c r="AL24" i="4"/>
  <c r="AK24" i="4"/>
  <c r="AQ23" i="4"/>
  <c r="AP23" i="4"/>
  <c r="AO23" i="4"/>
  <c r="AN23" i="4"/>
  <c r="AM23" i="4"/>
  <c r="AL23" i="4"/>
  <c r="AK23" i="4"/>
  <c r="AQ22" i="4"/>
  <c r="AP22" i="4"/>
  <c r="AO22" i="4"/>
  <c r="AN22" i="4"/>
  <c r="AM22" i="4"/>
  <c r="AL22" i="4"/>
  <c r="AK22" i="4"/>
  <c r="AQ21" i="4"/>
  <c r="AP21" i="4"/>
  <c r="AO21" i="4"/>
  <c r="AN21" i="4"/>
  <c r="AM21" i="4"/>
  <c r="AL21" i="4"/>
  <c r="AK21" i="4"/>
  <c r="AQ20" i="4"/>
  <c r="AP20" i="4"/>
  <c r="AO20" i="4"/>
  <c r="AN20" i="4"/>
  <c r="AM20" i="4"/>
  <c r="AL20" i="4"/>
  <c r="AK20" i="4"/>
  <c r="AQ19" i="4"/>
  <c r="AP19" i="4"/>
  <c r="AO19" i="4"/>
  <c r="AN19" i="4"/>
  <c r="AM19" i="4"/>
  <c r="AL19" i="4"/>
  <c r="AK19" i="4"/>
  <c r="AQ18" i="4"/>
  <c r="AP18" i="4"/>
  <c r="AO18" i="4"/>
  <c r="AN18" i="4"/>
  <c r="AM18" i="4"/>
  <c r="AL18" i="4"/>
  <c r="AK18" i="4"/>
  <c r="AQ17" i="4"/>
  <c r="AP17" i="4"/>
  <c r="AO17" i="4"/>
  <c r="AN17" i="4"/>
  <c r="AM17" i="4"/>
  <c r="AL17" i="4"/>
  <c r="AK17" i="4"/>
  <c r="AQ16" i="4"/>
  <c r="AP16" i="4"/>
  <c r="AO16" i="4"/>
  <c r="AN16" i="4"/>
  <c r="AM16" i="4"/>
  <c r="AL16" i="4"/>
  <c r="AK16" i="4"/>
  <c r="AQ15" i="4"/>
  <c r="AP15" i="4"/>
  <c r="AO15" i="4"/>
  <c r="AN15" i="4"/>
  <c r="AM15" i="4"/>
  <c r="AL15" i="4"/>
  <c r="AK15" i="4"/>
  <c r="AQ14" i="4"/>
  <c r="AP14" i="4"/>
  <c r="AO14" i="4"/>
  <c r="AN14" i="4"/>
  <c r="AM14" i="4"/>
  <c r="AL14" i="4"/>
  <c r="AK14" i="4"/>
  <c r="AQ13" i="4"/>
  <c r="AP13" i="4"/>
  <c r="AO13" i="4"/>
  <c r="AN13" i="4"/>
  <c r="AM13" i="4"/>
  <c r="AL13" i="4"/>
  <c r="AK13" i="4"/>
  <c r="AQ12" i="4"/>
  <c r="AP12" i="4"/>
  <c r="AO12" i="4"/>
  <c r="AN12" i="4"/>
  <c r="AM12" i="4"/>
  <c r="AL12" i="4"/>
  <c r="AK12" i="4"/>
  <c r="AQ11" i="4"/>
  <c r="AP11" i="4"/>
  <c r="AO11" i="4"/>
  <c r="AN11" i="4"/>
  <c r="AM11" i="4"/>
  <c r="AL11" i="4"/>
  <c r="AK11" i="4"/>
  <c r="AQ10" i="4"/>
  <c r="AP10" i="4"/>
  <c r="AO10" i="4"/>
  <c r="AN10" i="4"/>
  <c r="AM10" i="4"/>
  <c r="AL10" i="4"/>
  <c r="AK10" i="4"/>
  <c r="AQ9" i="4"/>
  <c r="AP9" i="4"/>
  <c r="AO9" i="4"/>
  <c r="AN9" i="4"/>
  <c r="AM9" i="4"/>
  <c r="AL9" i="4"/>
  <c r="AK9" i="4"/>
  <c r="AQ8" i="4"/>
  <c r="AP8" i="4"/>
  <c r="AO8" i="4"/>
  <c r="AN8" i="4"/>
  <c r="AM8" i="4"/>
  <c r="AL8" i="4"/>
  <c r="AK8" i="4"/>
  <c r="AQ7" i="5"/>
  <c r="AQ56" i="5" s="1"/>
  <c r="AP7" i="5"/>
  <c r="AP56" i="5" s="1"/>
  <c r="AO7" i="5"/>
  <c r="AO56" i="5" s="1"/>
  <c r="AN7" i="5"/>
  <c r="AN56" i="5" s="1"/>
  <c r="AM7" i="5"/>
  <c r="AM56" i="5" s="1"/>
  <c r="AL7" i="5"/>
  <c r="AL56" i="5" s="1"/>
  <c r="AQ7" i="4"/>
  <c r="AP7" i="4"/>
  <c r="AO7" i="4"/>
  <c r="AN7" i="4"/>
  <c r="AM7" i="4"/>
  <c r="AL7" i="4"/>
  <c r="AK7" i="5"/>
  <c r="AK7" i="4"/>
  <c r="AX56" i="5" l="1"/>
  <c r="AW56" i="5"/>
  <c r="AV56" i="5"/>
  <c r="AU56" i="5"/>
  <c r="AT56" i="5"/>
  <c r="AS56" i="5"/>
  <c r="AR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X56" i="4"/>
  <c r="AW56" i="4"/>
  <c r="AV56" i="4"/>
  <c r="AU56" i="4"/>
  <c r="AT56" i="4"/>
  <c r="AS56" i="4"/>
  <c r="AR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<sst xmlns="http://schemas.openxmlformats.org/spreadsheetml/2006/main" count="142" uniqueCount="69">
  <si>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</si>
  <si>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</si>
  <si>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</si>
  <si>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</si>
  <si>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</si>
  <si>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</si>
  <si>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</si>
  <si>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</si>
  <si>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</si>
  <si>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</si>
  <si>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</si>
  <si>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</si>
  <si>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</si>
  <si>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</si>
  <si>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</si>
  <si>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</si>
  <si>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</si>
  <si>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</si>
  <si>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</si>
  <si>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</si>
  <si>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</si>
  <si>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</si>
  <si>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</si>
  <si>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</si>
  <si>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</si>
  <si>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</si>
  <si>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</si>
  <si>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</si>
  <si>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</si>
  <si>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</si>
  <si>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</si>
  <si>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</si>
  <si>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</si>
  <si>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</si>
  <si>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</si>
  <si>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</si>
  <si>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</si>
  <si>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</si>
  <si>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</si>
  <si>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</si>
  <si>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</si>
  <si>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</si>
  <si>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</si>
  <si>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</si>
  <si>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</si>
  <si>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</si>
  <si>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</si>
  <si>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</si>
  <si>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</si>
  <si>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</si>
  <si>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</si>
  <si>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</si>
  <si>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</si>
  <si>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</si>
  <si>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</si>
  <si>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</si>
  <si>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</si>
  <si>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</si>
  <si>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5.15_OS_NOx_Final_Base_Case - State Emissions Projections - All Emissions</t>
  </si>
  <si>
    <t>5.15_OS_NOx_Final_Base_Case - State Emissions Projections - Fossil &gt; 25 MW</t>
  </si>
  <si>
    <t>Note: The post-processed results in the parsed file and the flat file for any given year will show slightly different state-level tallies due to how the post-processing is conducted.</t>
  </si>
  <si>
    <t>CO2 (million Metric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</si>
  <si>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Metric tons)</t>
    </r>
  </si>
  <si>
    <t>Hg (tons)</t>
  </si>
  <si>
    <t>SO2 (thousand tons)</t>
  </si>
  <si>
    <t>Ozone Season NOx (thousand tons)</t>
  </si>
  <si>
    <t>Annual NOx (thousand tons)</t>
  </si>
  <si>
    <t>CO2 (million short tons)</t>
  </si>
  <si>
    <t>Projected emission totals shown above include the emissions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</si>
</sst>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>
      <alignment vertical="center"/>
    </xf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6" fillId="0" borderId="0" xfId="1" applyFont="1"/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0" fontId="6" fillId="0" borderId="9" xfId="3" applyFont="1" applyFill="1" applyBorder="1"/>
    <xf numFmtId="164" fontId="6" fillId="0" borderId="1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6" fillId="0" borderId="5" xfId="3" applyFont="1" applyFill="1" applyBorder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12" xfId="1" applyNumberFormat="1" applyFont="1" applyBorder="1"/>
    <xf numFmtId="0" fontId="6" fillId="0" borderId="7" xfId="3" applyFont="1" applyFill="1" applyBorder="1"/>
    <xf numFmtId="164" fontId="6" fillId="0" borderId="7" xfId="1" applyNumberFormat="1" applyFont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3" fontId="1" fillId="0" borderId="8" xfId="1" applyNumberFormat="1" applyBorder="1" applyAlignment="1">
      <alignment horizontal="right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 applyAlignment="1">
      <alignment horizontal="right"/>
    </xf>
    <xf numFmtId="0" fontId="6" fillId="0" borderId="0" xfId="0" applyFont="1"/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</cellXfs>
  <cellStyles count="16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Normal_State Emissions_CSA 2003 vs CAIR_Paste" xfId="3"/>
    <cellStyle name="Normal_State Impacts Table - All Proposals" xfId="1"/>
    <cellStyle name="Normal_Summary Sheet Template" xfId="2"/>
    <cellStyle name="Percent 2" xfId="14"/>
    <cellStyle name="常规_Book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X65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58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9" t="s">
        <v>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1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6" t="s">
        <v>1</v>
      </c>
      <c r="C5" s="47"/>
      <c r="D5" s="47"/>
      <c r="E5" s="47"/>
      <c r="F5" s="47"/>
      <c r="G5" s="47"/>
      <c r="H5" s="48"/>
      <c r="I5" s="46" t="s">
        <v>2</v>
      </c>
      <c r="J5" s="47"/>
      <c r="K5" s="47"/>
      <c r="L5" s="47"/>
      <c r="M5" s="47"/>
      <c r="N5" s="47"/>
      <c r="O5" s="48"/>
      <c r="P5" s="46" t="s">
        <v>3</v>
      </c>
      <c r="Q5" s="47"/>
      <c r="R5" s="47"/>
      <c r="S5" s="47"/>
      <c r="T5" s="47"/>
      <c r="U5" s="47"/>
      <c r="V5" s="48"/>
      <c r="W5" s="46" t="s">
        <v>4</v>
      </c>
      <c r="X5" s="47"/>
      <c r="Y5" s="47"/>
      <c r="Z5" s="47"/>
      <c r="AA5" s="47"/>
      <c r="AB5" s="47"/>
      <c r="AC5" s="48"/>
      <c r="AD5" s="46" t="s">
        <v>5</v>
      </c>
      <c r="AE5" s="47"/>
      <c r="AF5" s="47"/>
      <c r="AG5" s="47"/>
      <c r="AH5" s="47"/>
      <c r="AI5" s="47"/>
      <c r="AJ5" s="48"/>
      <c r="AK5" s="46" t="s">
        <v>62</v>
      </c>
      <c r="AL5" s="47"/>
      <c r="AM5" s="47"/>
      <c r="AN5" s="47"/>
      <c r="AO5" s="47"/>
      <c r="AP5" s="47"/>
      <c r="AQ5" s="48"/>
      <c r="AR5" s="46" t="s">
        <v>6</v>
      </c>
      <c r="AS5" s="47"/>
      <c r="AT5" s="47"/>
      <c r="AU5" s="47"/>
      <c r="AV5" s="47"/>
      <c r="AW5" s="47"/>
      <c r="AX5" s="48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25.04571323401959</v>
      </c>
      <c r="C7" s="14">
        <v>28.053463238618367</v>
      </c>
      <c r="D7" s="14">
        <v>28.144967658290334</v>
      </c>
      <c r="E7" s="14">
        <v>29.290464035531215</v>
      </c>
      <c r="F7" s="14">
        <v>29.396562291309309</v>
      </c>
      <c r="G7" s="14">
        <v>28.573799662485158</v>
      </c>
      <c r="H7" s="14">
        <v>22.396330889345279</v>
      </c>
      <c r="I7" s="13">
        <v>12.121668148160451</v>
      </c>
      <c r="J7" s="14">
        <v>10.721573125806428</v>
      </c>
      <c r="K7" s="14">
        <v>9.0148329994531018</v>
      </c>
      <c r="L7" s="14">
        <v>9.3431749852244561</v>
      </c>
      <c r="M7" s="14">
        <v>9.3503130566200419</v>
      </c>
      <c r="N7" s="14">
        <v>8.5280480535204521</v>
      </c>
      <c r="O7" s="14">
        <v>8.8716124002402257</v>
      </c>
      <c r="P7" s="13">
        <v>22.221325710019268</v>
      </c>
      <c r="Q7" s="14">
        <v>21.20019901704536</v>
      </c>
      <c r="R7" s="14">
        <v>20.048426253472833</v>
      </c>
      <c r="S7" s="14">
        <v>20.353713650385608</v>
      </c>
      <c r="T7" s="14">
        <v>20.562270199349562</v>
      </c>
      <c r="U7" s="14">
        <v>19.189041815353445</v>
      </c>
      <c r="V7" s="14">
        <v>18.922984946644185</v>
      </c>
      <c r="W7" s="13">
        <v>9.9439610532882472E-2</v>
      </c>
      <c r="X7" s="14">
        <v>0.10776606374747792</v>
      </c>
      <c r="Y7" s="14">
        <v>0.11113442580943504</v>
      </c>
      <c r="Z7" s="14">
        <v>0.11406549900323693</v>
      </c>
      <c r="AA7" s="14">
        <v>0.11504203561991194</v>
      </c>
      <c r="AB7" s="14">
        <v>0.10698445239454667</v>
      </c>
      <c r="AC7" s="14">
        <v>9.8499546132480728E-2</v>
      </c>
      <c r="AD7" s="13">
        <v>5.6812502076328923E-2</v>
      </c>
      <c r="AE7" s="14">
        <v>8.0994103302078388E-2</v>
      </c>
      <c r="AF7" s="14">
        <v>8.0595160765899843E-2</v>
      </c>
      <c r="AG7" s="14">
        <v>6.387941419179903E-2</v>
      </c>
      <c r="AH7" s="14">
        <v>6.4053124331562336E-2</v>
      </c>
      <c r="AI7" s="14">
        <v>5.9603673064039769E-2</v>
      </c>
      <c r="AJ7" s="14">
        <v>5.0291711788917975E-2</v>
      </c>
      <c r="AK7" s="13">
        <f>AR7/1.102311</f>
        <v>53.24452500741257</v>
      </c>
      <c r="AL7" s="14">
        <f t="shared" ref="AL7:AQ7" si="0">AS7/1.102311</f>
        <v>53.569161560285131</v>
      </c>
      <c r="AM7" s="14">
        <f t="shared" si="0"/>
        <v>48.948961153132061</v>
      </c>
      <c r="AN7" s="14">
        <f t="shared" si="0"/>
        <v>50.733350060584144</v>
      </c>
      <c r="AO7" s="14">
        <f t="shared" si="0"/>
        <v>51.26246233656947</v>
      </c>
      <c r="AP7" s="14">
        <f t="shared" si="0"/>
        <v>50.993849274869177</v>
      </c>
      <c r="AQ7" s="14">
        <f t="shared" si="0"/>
        <v>52.50087685586049</v>
      </c>
      <c r="AR7" s="13">
        <v>58.692025605445963</v>
      </c>
      <c r="AS7" s="14">
        <v>59.049876048679465</v>
      </c>
      <c r="AT7" s="14">
        <v>53.956978317670156</v>
      </c>
      <c r="AU7" s="14">
        <v>55.923929838632567</v>
      </c>
      <c r="AV7" s="14">
        <v>56.507176120686232</v>
      </c>
      <c r="AW7" s="14">
        <v>56.211080988030318</v>
      </c>
      <c r="AX7" s="15">
        <v>57.872294067860437</v>
      </c>
    </row>
    <row r="8" spans="1:50">
      <c r="A8" s="16" t="s">
        <v>8</v>
      </c>
      <c r="B8" s="17">
        <v>25.159431742592069</v>
      </c>
      <c r="C8" s="18">
        <v>22.930352587530965</v>
      </c>
      <c r="D8" s="18">
        <v>20.619986774109091</v>
      </c>
      <c r="E8" s="18">
        <v>20.625814899700213</v>
      </c>
      <c r="F8" s="18">
        <v>20.625814899249413</v>
      </c>
      <c r="G8" s="18">
        <v>20.635552370699699</v>
      </c>
      <c r="H8" s="18">
        <v>20.625697568202067</v>
      </c>
      <c r="I8" s="17">
        <v>18.209172127144402</v>
      </c>
      <c r="J8" s="18">
        <v>14.172244407392967</v>
      </c>
      <c r="K8" s="18">
        <v>11.549748843247709</v>
      </c>
      <c r="L8" s="18">
        <v>11.66582320199465</v>
      </c>
      <c r="M8" s="18">
        <v>8.1247075678937168</v>
      </c>
      <c r="N8" s="18">
        <v>7.5667144320539119</v>
      </c>
      <c r="O8" s="18">
        <v>7.83344566560549</v>
      </c>
      <c r="P8" s="17">
        <v>42.006982152575326</v>
      </c>
      <c r="Q8" s="18">
        <v>34.21283615035582</v>
      </c>
      <c r="R8" s="18">
        <v>28.308508836005718</v>
      </c>
      <c r="S8" s="18">
        <v>28.793776028679734</v>
      </c>
      <c r="T8" s="18">
        <v>20.841156714045074</v>
      </c>
      <c r="U8" s="18">
        <v>16.676461246468772</v>
      </c>
      <c r="V8" s="18">
        <v>17.164752646681549</v>
      </c>
      <c r="W8" s="17">
        <v>0.14205958470467422</v>
      </c>
      <c r="X8" s="18">
        <v>0.12923578787638818</v>
      </c>
      <c r="Y8" s="18">
        <v>0.1147458113782549</v>
      </c>
      <c r="Z8" s="18">
        <v>0.11478914652671049</v>
      </c>
      <c r="AA8" s="18">
        <v>0.11478884426807916</v>
      </c>
      <c r="AB8" s="18">
        <v>0.11405831120220516</v>
      </c>
      <c r="AC8" s="18">
        <v>0.11399110263681357</v>
      </c>
      <c r="AD8" s="17">
        <v>8.2923404419266294E-2</v>
      </c>
      <c r="AE8" s="18">
        <v>7.417650998328168E-2</v>
      </c>
      <c r="AF8" s="18">
        <v>5.5772438459345666E-2</v>
      </c>
      <c r="AG8" s="18">
        <v>5.574968640590023E-2</v>
      </c>
      <c r="AH8" s="18">
        <v>5.574968640230453E-2</v>
      </c>
      <c r="AI8" s="18">
        <v>5.4271008963651265E-2</v>
      </c>
      <c r="AJ8" s="18">
        <v>5.4262058173209553E-2</v>
      </c>
      <c r="AK8" s="17">
        <f t="shared" ref="AK8:AK55" si="1">AR8/1.102311</f>
        <v>48.490362062146055</v>
      </c>
      <c r="AL8" s="18">
        <f t="shared" ref="AL8:AL55" si="2">AS8/1.102311</f>
        <v>46.632798690817957</v>
      </c>
      <c r="AM8" s="18">
        <f t="shared" ref="AM8:AM55" si="3">AT8/1.102311</f>
        <v>45.269640967161664</v>
      </c>
      <c r="AN8" s="18">
        <f t="shared" ref="AN8:AN55" si="4">AU8/1.102311</f>
        <v>49.406803759731936</v>
      </c>
      <c r="AO8" s="18">
        <f t="shared" ref="AO8:AO55" si="5">AV8/1.102311</f>
        <v>49.177492602282776</v>
      </c>
      <c r="AP8" s="18">
        <f t="shared" ref="AP8:AP55" si="6">AW8/1.102311</f>
        <v>35.352344913580517</v>
      </c>
      <c r="AQ8" s="18">
        <f t="shared" ref="AQ8:AQ55" si="7">AX8/1.102311</f>
        <v>39.230784347294005</v>
      </c>
      <c r="AR8" s="17">
        <v>53.451459495086283</v>
      </c>
      <c r="AS8" s="18">
        <v>51.403846957674233</v>
      </c>
      <c r="AT8" s="18">
        <v>49.901223204152942</v>
      </c>
      <c r="AU8" s="18">
        <v>54.46166325919387</v>
      </c>
      <c r="AV8" s="18">
        <v>54.208891047914932</v>
      </c>
      <c r="AW8" s="18">
        <v>38.969278674033852</v>
      </c>
      <c r="AX8" s="19">
        <v>43.244525124650004</v>
      </c>
    </row>
    <row r="9" spans="1:50">
      <c r="A9" s="16" t="s">
        <v>9</v>
      </c>
      <c r="B9" s="17">
        <v>11.855448311873927</v>
      </c>
      <c r="C9" s="18">
        <v>13.18909843104381</v>
      </c>
      <c r="D9" s="18">
        <v>15.73833635845142</v>
      </c>
      <c r="E9" s="18">
        <v>15.07046125582761</v>
      </c>
      <c r="F9" s="18">
        <v>15.52601636995646</v>
      </c>
      <c r="G9" s="18">
        <v>14.755057518915311</v>
      </c>
      <c r="H9" s="18">
        <v>14.143217640238298</v>
      </c>
      <c r="I9" s="17">
        <v>9.8397821428646211</v>
      </c>
      <c r="J9" s="18">
        <v>10.024328199613979</v>
      </c>
      <c r="K9" s="18">
        <v>12.376604732058521</v>
      </c>
      <c r="L9" s="18">
        <v>12.494636134046125</v>
      </c>
      <c r="M9" s="18">
        <v>12.467975759682282</v>
      </c>
      <c r="N9" s="18">
        <v>11.523254613160404</v>
      </c>
      <c r="O9" s="18">
        <v>11.574601420789225</v>
      </c>
      <c r="P9" s="17">
        <v>22.338433892492816</v>
      </c>
      <c r="Q9" s="18">
        <v>24.124927366332408</v>
      </c>
      <c r="R9" s="18">
        <v>27.914246531841325</v>
      </c>
      <c r="S9" s="18">
        <v>27.444050493063912</v>
      </c>
      <c r="T9" s="18">
        <v>28.071441474434717</v>
      </c>
      <c r="U9" s="18">
        <v>27.038334184423174</v>
      </c>
      <c r="V9" s="18">
        <v>26.164548222792984</v>
      </c>
      <c r="W9" s="17">
        <v>5.3826229500838409E-2</v>
      </c>
      <c r="X9" s="18">
        <v>6.0411204344948163E-2</v>
      </c>
      <c r="Y9" s="18">
        <v>7.0434274497886779E-2</v>
      </c>
      <c r="Z9" s="18">
        <v>6.695170580540355E-2</v>
      </c>
      <c r="AA9" s="18">
        <v>6.8387054556933086E-2</v>
      </c>
      <c r="AB9" s="18">
        <v>6.5929466911238979E-2</v>
      </c>
      <c r="AC9" s="18">
        <v>6.5326697266595568E-2</v>
      </c>
      <c r="AD9" s="17">
        <v>2.192733230601434E-2</v>
      </c>
      <c r="AE9" s="18">
        <v>2.389433811388713E-2</v>
      </c>
      <c r="AF9" s="18">
        <v>2.7897642710066051E-2</v>
      </c>
      <c r="AG9" s="18">
        <v>2.6523296291047979E-2</v>
      </c>
      <c r="AH9" s="18">
        <v>2.6984655392895299E-2</v>
      </c>
      <c r="AI9" s="18">
        <v>2.6379908275187332E-2</v>
      </c>
      <c r="AJ9" s="18">
        <v>2.5514323157079671E-2</v>
      </c>
      <c r="AK9" s="17">
        <f t="shared" si="1"/>
        <v>28.319379279023337</v>
      </c>
      <c r="AL9" s="18">
        <f t="shared" si="2"/>
        <v>29.905257165723917</v>
      </c>
      <c r="AM9" s="18">
        <f t="shared" si="3"/>
        <v>32.742622938295767</v>
      </c>
      <c r="AN9" s="18">
        <f t="shared" si="4"/>
        <v>32.831561381306614</v>
      </c>
      <c r="AO9" s="18">
        <f t="shared" si="5"/>
        <v>34.416122514536184</v>
      </c>
      <c r="AP9" s="18">
        <f t="shared" si="6"/>
        <v>35.051402494500138</v>
      </c>
      <c r="AQ9" s="18">
        <f t="shared" si="7"/>
        <v>36.001234188911219</v>
      </c>
      <c r="AR9" s="17">
        <v>31.216763292439495</v>
      </c>
      <c r="AS9" s="18">
        <v>32.964893931606298</v>
      </c>
      <c r="AT9" s="18">
        <v>36.092553433735745</v>
      </c>
      <c r="AU9" s="18">
        <v>36.190591257789478</v>
      </c>
      <c r="AV9" s="18">
        <v>37.9372704251209</v>
      </c>
      <c r="AW9" s="18">
        <v>38.637546535114943</v>
      </c>
      <c r="AX9" s="19">
        <v>39.684556460012914</v>
      </c>
    </row>
    <row r="10" spans="1:50">
      <c r="A10" s="16" t="s">
        <v>10</v>
      </c>
      <c r="B10" s="17">
        <v>2.8648658787503294</v>
      </c>
      <c r="C10" s="18">
        <v>2.0570091534866219</v>
      </c>
      <c r="D10" s="18">
        <v>2.6654474910964483</v>
      </c>
      <c r="E10" s="18">
        <v>2.7555749733733048</v>
      </c>
      <c r="F10" s="18">
        <v>3.6500488278142531</v>
      </c>
      <c r="G10" s="18">
        <v>2.5609276761735087</v>
      </c>
      <c r="H10" s="18">
        <v>3.5135522297633615</v>
      </c>
      <c r="I10" s="17">
        <v>3.6952764988888078</v>
      </c>
      <c r="J10" s="18">
        <v>2.4640903210474074</v>
      </c>
      <c r="K10" s="18">
        <v>3.5642208170707232</v>
      </c>
      <c r="L10" s="18">
        <v>3.8465413050884774</v>
      </c>
      <c r="M10" s="18">
        <v>3.9951562918338079</v>
      </c>
      <c r="N10" s="18">
        <v>3.6861379888289303</v>
      </c>
      <c r="O10" s="18">
        <v>4.0874279390729376</v>
      </c>
      <c r="P10" s="17">
        <v>11.604182399567977</v>
      </c>
      <c r="Q10" s="18">
        <v>7.6496435159107055</v>
      </c>
      <c r="R10" s="18">
        <v>9.0042467484510169</v>
      </c>
      <c r="S10" s="18">
        <v>9.2481878487837381</v>
      </c>
      <c r="T10" s="18">
        <v>11.963880937158702</v>
      </c>
      <c r="U10" s="18">
        <v>9.7739691582493098</v>
      </c>
      <c r="V10" s="18">
        <v>13.273393092547284</v>
      </c>
      <c r="W10" s="17">
        <v>0.22922661060463351</v>
      </c>
      <c r="X10" s="18">
        <v>0.22338591984061804</v>
      </c>
      <c r="Y10" s="18">
        <v>0.49255867428106737</v>
      </c>
      <c r="Z10" s="18">
        <v>0.61117327403644295</v>
      </c>
      <c r="AA10" s="18">
        <v>0.64640756215679962</v>
      </c>
      <c r="AB10" s="18">
        <v>0.64066624908085112</v>
      </c>
      <c r="AC10" s="18">
        <v>0.7926316200275787</v>
      </c>
      <c r="AD10" s="17">
        <v>9.1406776119203319E-3</v>
      </c>
      <c r="AE10" s="18">
        <v>9.3129470070551622E-3</v>
      </c>
      <c r="AF10" s="18">
        <v>9.3725862887910887E-3</v>
      </c>
      <c r="AG10" s="18">
        <v>9.3725862887910887E-3</v>
      </c>
      <c r="AH10" s="18">
        <v>9.3725862887910887E-3</v>
      </c>
      <c r="AI10" s="18">
        <v>4.5349737480815692E-3</v>
      </c>
      <c r="AJ10" s="18">
        <v>4.4240936266846291E-3</v>
      </c>
      <c r="AK10" s="17">
        <f t="shared" si="1"/>
        <v>58.880580354615972</v>
      </c>
      <c r="AL10" s="18">
        <f t="shared" si="2"/>
        <v>54.244556488514263</v>
      </c>
      <c r="AM10" s="18">
        <f t="shared" si="3"/>
        <v>55.837914118784674</v>
      </c>
      <c r="AN10" s="18">
        <f t="shared" si="4"/>
        <v>56.924808219632432</v>
      </c>
      <c r="AO10" s="18">
        <f t="shared" si="5"/>
        <v>62.900050688018716</v>
      </c>
      <c r="AP10" s="18">
        <f t="shared" si="6"/>
        <v>64.457708874661691</v>
      </c>
      <c r="AQ10" s="18">
        <f t="shared" si="7"/>
        <v>73.798886382251226</v>
      </c>
      <c r="AR10" s="17">
        <v>64.904711411277091</v>
      </c>
      <c r="AS10" s="18">
        <v>59.79437130741065</v>
      </c>
      <c r="AT10" s="18">
        <v>61.550746950191652</v>
      </c>
      <c r="AU10" s="18">
        <v>62.748842273391247</v>
      </c>
      <c r="AV10" s="18">
        <v>69.3354177739606</v>
      </c>
      <c r="AW10" s="18">
        <v>71.052441527337209</v>
      </c>
      <c r="AX10" s="19">
        <v>81.349324246905738</v>
      </c>
    </row>
    <row r="11" spans="1:50">
      <c r="A11" s="16" t="s">
        <v>11</v>
      </c>
      <c r="B11" s="17">
        <v>16.215626978397875</v>
      </c>
      <c r="C11" s="18">
        <v>15.082526703636763</v>
      </c>
      <c r="D11" s="18">
        <v>15.443520065616212</v>
      </c>
      <c r="E11" s="18">
        <v>15.473410396209651</v>
      </c>
      <c r="F11" s="18">
        <v>15.72097834615526</v>
      </c>
      <c r="G11" s="18">
        <v>15.641707221788987</v>
      </c>
      <c r="H11" s="18">
        <v>15.884836267296292</v>
      </c>
      <c r="I11" s="17">
        <v>13.960662770673238</v>
      </c>
      <c r="J11" s="18">
        <v>11.438315819408842</v>
      </c>
      <c r="K11" s="18">
        <v>11.831748019106456</v>
      </c>
      <c r="L11" s="18">
        <v>10.840720014090353</v>
      </c>
      <c r="M11" s="18">
        <v>11.235499196318782</v>
      </c>
      <c r="N11" s="18">
        <v>10.562604311855145</v>
      </c>
      <c r="O11" s="18">
        <v>10.59291484924732</v>
      </c>
      <c r="P11" s="17">
        <v>32.16582803769105</v>
      </c>
      <c r="Q11" s="18">
        <v>26.126360568144992</v>
      </c>
      <c r="R11" s="18">
        <v>26.846400027838531</v>
      </c>
      <c r="S11" s="18">
        <v>24.388295176635417</v>
      </c>
      <c r="T11" s="18">
        <v>24.884891048390717</v>
      </c>
      <c r="U11" s="18">
        <v>24.182579063726639</v>
      </c>
      <c r="V11" s="18">
        <v>24.321438720980659</v>
      </c>
      <c r="W11" s="17">
        <v>8.1847135427412593E-2</v>
      </c>
      <c r="X11" s="18">
        <v>8.0943433344917451E-2</v>
      </c>
      <c r="Y11" s="18">
        <v>8.3656417547939094E-2</v>
      </c>
      <c r="Z11" s="18">
        <v>8.3694610234203118E-2</v>
      </c>
      <c r="AA11" s="18">
        <v>8.4741708656659781E-2</v>
      </c>
      <c r="AB11" s="18">
        <v>8.4269271122326808E-2</v>
      </c>
      <c r="AC11" s="18">
        <v>8.6247965003338575E-2</v>
      </c>
      <c r="AD11" s="17">
        <v>5.2757909272399012E-2</v>
      </c>
      <c r="AE11" s="18">
        <v>5.1441835668251175E-2</v>
      </c>
      <c r="AF11" s="18">
        <v>5.2165205055460649E-2</v>
      </c>
      <c r="AG11" s="18">
        <v>6.9731701871919669E-2</v>
      </c>
      <c r="AH11" s="18">
        <v>0.13806573493273008</v>
      </c>
      <c r="AI11" s="18">
        <v>0.13737873252332772</v>
      </c>
      <c r="AJ11" s="18">
        <v>0.13712930999006945</v>
      </c>
      <c r="AK11" s="17">
        <f t="shared" si="1"/>
        <v>36.10078583915756</v>
      </c>
      <c r="AL11" s="18">
        <f t="shared" si="2"/>
        <v>34.890752147164271</v>
      </c>
      <c r="AM11" s="18">
        <f t="shared" si="3"/>
        <v>36.013619551208613</v>
      </c>
      <c r="AN11" s="18">
        <f t="shared" si="4"/>
        <v>36.844308463850417</v>
      </c>
      <c r="AO11" s="18">
        <f t="shared" si="5"/>
        <v>37.907373519494101</v>
      </c>
      <c r="AP11" s="18">
        <f t="shared" si="6"/>
        <v>37.434507353146635</v>
      </c>
      <c r="AQ11" s="18">
        <f t="shared" si="7"/>
        <v>37.970005102976209</v>
      </c>
      <c r="AR11" s="17">
        <v>39.794293339147607</v>
      </c>
      <c r="AS11" s="18">
        <v>38.460459890092793</v>
      </c>
      <c r="AT11" s="18">
        <v>39.698208981112316</v>
      </c>
      <c r="AU11" s="18">
        <v>40.613886507095415</v>
      </c>
      <c r="AV11" s="18">
        <v>41.785714811647061</v>
      </c>
      <c r="AW11" s="18">
        <v>41.264469234954426</v>
      </c>
      <c r="AX11" s="19">
        <v>41.854754295066812</v>
      </c>
    </row>
    <row r="12" spans="1:50">
      <c r="A12" s="16" t="s">
        <v>12</v>
      </c>
      <c r="B12" s="17">
        <v>0.60063458006645565</v>
      </c>
      <c r="C12" s="18">
        <v>0.58163972014220577</v>
      </c>
      <c r="D12" s="18">
        <v>0.5868431333908487</v>
      </c>
      <c r="E12" s="18">
        <v>0.59090538888392585</v>
      </c>
      <c r="F12" s="18">
        <v>0.59402257383488577</v>
      </c>
      <c r="G12" s="18">
        <v>0.58097184292898385</v>
      </c>
      <c r="H12" s="18">
        <v>0.58097184292898374</v>
      </c>
      <c r="I12" s="17">
        <v>1.5784253064644889</v>
      </c>
      <c r="J12" s="18">
        <v>1.5121763360328104</v>
      </c>
      <c r="K12" s="18">
        <v>1.4744401260752089</v>
      </c>
      <c r="L12" s="18">
        <v>1.4724348936148284</v>
      </c>
      <c r="M12" s="18">
        <v>1.4728187740586514</v>
      </c>
      <c r="N12" s="18">
        <v>1.5554393717306996</v>
      </c>
      <c r="O12" s="18">
        <v>1.7136295174612555</v>
      </c>
      <c r="P12" s="17">
        <v>3.5581181363154388</v>
      </c>
      <c r="Q12" s="18">
        <v>3.4448498642648699</v>
      </c>
      <c r="R12" s="18">
        <v>3.3960141458100725</v>
      </c>
      <c r="S12" s="18">
        <v>3.391220312663247</v>
      </c>
      <c r="T12" s="18">
        <v>3.3920155692395175</v>
      </c>
      <c r="U12" s="18">
        <v>3.4138541922035071</v>
      </c>
      <c r="V12" s="18">
        <v>3.7991832744363752</v>
      </c>
      <c r="W12" s="17">
        <v>4.3992992608513477E-2</v>
      </c>
      <c r="X12" s="18">
        <v>4.3948844817681694E-2</v>
      </c>
      <c r="Y12" s="18">
        <v>4.3986076846233381E-2</v>
      </c>
      <c r="Z12" s="18">
        <v>4.4014690987523218E-2</v>
      </c>
      <c r="AA12" s="18">
        <v>4.4036834047086242E-2</v>
      </c>
      <c r="AB12" s="18">
        <v>4.3944821033890739E-2</v>
      </c>
      <c r="AC12" s="18">
        <v>4.3949526105474382E-2</v>
      </c>
      <c r="AD12" s="17">
        <v>5.6270053866831697E-2</v>
      </c>
      <c r="AE12" s="18">
        <v>5.6270053866831697E-2</v>
      </c>
      <c r="AF12" s="18">
        <v>5.6270053866831697E-2</v>
      </c>
      <c r="AG12" s="18">
        <v>5.6270053866831697E-2</v>
      </c>
      <c r="AH12" s="18">
        <v>5.6270053866831697E-2</v>
      </c>
      <c r="AI12" s="18">
        <v>5.6270053866831697E-2</v>
      </c>
      <c r="AJ12" s="18">
        <v>5.6270053866831697E-2</v>
      </c>
      <c r="AK12" s="17">
        <f t="shared" si="1"/>
        <v>8.2920930622458311</v>
      </c>
      <c r="AL12" s="18">
        <f t="shared" si="2"/>
        <v>7.7760182144766965</v>
      </c>
      <c r="AM12" s="18">
        <f t="shared" si="3"/>
        <v>7.9070805491395326</v>
      </c>
      <c r="AN12" s="18">
        <f t="shared" si="4"/>
        <v>7.6662289918057249</v>
      </c>
      <c r="AO12" s="18">
        <f t="shared" si="5"/>
        <v>7.6223798994237777</v>
      </c>
      <c r="AP12" s="18">
        <f t="shared" si="6"/>
        <v>8.3320246406489655</v>
      </c>
      <c r="AQ12" s="18">
        <f t="shared" si="7"/>
        <v>11.901601783672559</v>
      </c>
      <c r="AR12" s="17">
        <v>9.1404653955372641</v>
      </c>
      <c r="AS12" s="18">
        <v>8.5715904140180221</v>
      </c>
      <c r="AT12" s="18">
        <v>8.7160618672025478</v>
      </c>
      <c r="AU12" s="18">
        <v>8.4505685461863607</v>
      </c>
      <c r="AV12" s="18">
        <v>8.4022332093137244</v>
      </c>
      <c r="AW12" s="18">
        <v>9.1844824136584027</v>
      </c>
      <c r="AX12" s="19">
        <v>13.119266563761883</v>
      </c>
    </row>
    <row r="13" spans="1:50">
      <c r="A13" s="16" t="s">
        <v>13</v>
      </c>
      <c r="B13" s="17">
        <v>0.1265773476087208</v>
      </c>
      <c r="C13" s="18">
        <v>0.1265773476087208</v>
      </c>
      <c r="D13" s="18">
        <v>0.1265773476087208</v>
      </c>
      <c r="E13" s="18">
        <v>0.1265773476087208</v>
      </c>
      <c r="F13" s="18">
        <v>0.1265773476087208</v>
      </c>
      <c r="G13" s="18">
        <v>0.12657734886137939</v>
      </c>
      <c r="H13" s="18">
        <v>0.12657734886137939</v>
      </c>
      <c r="I13" s="17">
        <v>0.45778924505908503</v>
      </c>
      <c r="J13" s="18">
        <v>0.26526733291344196</v>
      </c>
      <c r="K13" s="18">
        <v>0.28102486004574573</v>
      </c>
      <c r="L13" s="18">
        <v>0.36635413123687921</v>
      </c>
      <c r="M13" s="18">
        <v>0.28102486004574573</v>
      </c>
      <c r="N13" s="18">
        <v>0.42426241131938464</v>
      </c>
      <c r="O13" s="18">
        <v>0.32658263517211678</v>
      </c>
      <c r="P13" s="17">
        <v>0.76434198745471293</v>
      </c>
      <c r="Q13" s="18">
        <v>0.5641854742803305</v>
      </c>
      <c r="R13" s="18">
        <v>0.58684648253140248</v>
      </c>
      <c r="S13" s="18">
        <v>0.67290687363250723</v>
      </c>
      <c r="T13" s="18">
        <v>0.57125912197631457</v>
      </c>
      <c r="U13" s="18">
        <v>0.71574606296134158</v>
      </c>
      <c r="V13" s="18">
        <v>0.7129176812857706</v>
      </c>
      <c r="W13" s="17">
        <v>2.684593544186199E-6</v>
      </c>
      <c r="X13" s="18">
        <v>1.9081762915671731E-6</v>
      </c>
      <c r="Y13" s="18">
        <v>2.0028405686561142E-6</v>
      </c>
      <c r="Z13" s="18">
        <v>2.2162630946353319E-6</v>
      </c>
      <c r="AA13" s="18">
        <v>1.8563106886657943E-6</v>
      </c>
      <c r="AB13" s="18">
        <v>3.1753733149609467E-6</v>
      </c>
      <c r="AC13" s="18">
        <v>4.7685420003538633E-6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2.557836519264411</v>
      </c>
      <c r="AL13" s="18">
        <f t="shared" si="2"/>
        <v>1.9687952625861658</v>
      </c>
      <c r="AM13" s="18">
        <f t="shared" si="3"/>
        <v>2.0406138170437251</v>
      </c>
      <c r="AN13" s="18">
        <f t="shared" si="4"/>
        <v>2.2025301996101598</v>
      </c>
      <c r="AO13" s="18">
        <f t="shared" si="5"/>
        <v>1.9294466007572997</v>
      </c>
      <c r="AP13" s="18">
        <f t="shared" si="6"/>
        <v>2.93017437689914</v>
      </c>
      <c r="AQ13" s="18">
        <f t="shared" si="7"/>
        <v>4.1388570554185833</v>
      </c>
      <c r="AR13" s="17">
        <v>2.8195313313868722</v>
      </c>
      <c r="AS13" s="18">
        <v>2.1702246746966192</v>
      </c>
      <c r="AT13" s="18">
        <v>2.2493910572792859</v>
      </c>
      <c r="AU13" s="18">
        <v>2.4278732668624752</v>
      </c>
      <c r="AV13" s="18">
        <v>2.1268502119273798</v>
      </c>
      <c r="AW13" s="18">
        <v>3.2299634475740682</v>
      </c>
      <c r="AX13" s="19">
        <v>4.5623076596155139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2.489284715382973E-5</v>
      </c>
      <c r="J14" s="18">
        <v>4.2064124741694034E-5</v>
      </c>
      <c r="K14" s="18">
        <v>5.8711354851330748E-5</v>
      </c>
      <c r="L14" s="18">
        <v>7.5341908454012261E-5</v>
      </c>
      <c r="M14" s="18">
        <v>8.1098340842420031E-5</v>
      </c>
      <c r="N14" s="18">
        <v>1.3121919830343329E-4</v>
      </c>
      <c r="O14" s="18">
        <v>2.0129475392032995E-4</v>
      </c>
      <c r="P14" s="17">
        <v>2.7155833258723224E-5</v>
      </c>
      <c r="Q14" s="18">
        <v>4.8075272776540562E-5</v>
      </c>
      <c r="R14" s="18">
        <v>9.429550584258065E-5</v>
      </c>
      <c r="S14" s="18">
        <v>1.2627674455234936E-4</v>
      </c>
      <c r="T14" s="18">
        <v>1.214767403316076E-4</v>
      </c>
      <c r="U14" s="18">
        <v>1.9230695614089099E-4</v>
      </c>
      <c r="V14" s="18">
        <v>3.7909553109702549E-4</v>
      </c>
      <c r="W14" s="17">
        <v>3.456196960201138E-10</v>
      </c>
      <c r="X14" s="18">
        <v>6.1186710806506172E-10</v>
      </c>
      <c r="Y14" s="18">
        <v>1.2001246198146599E-9</v>
      </c>
      <c r="Z14" s="18">
        <v>1.6071585670298981E-9</v>
      </c>
      <c r="AA14" s="18">
        <v>1.546067604220459E-9</v>
      </c>
      <c r="AB14" s="18">
        <v>2.4475430781567923E-9</v>
      </c>
      <c r="AC14" s="18">
        <v>4.8248522139621414E-9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2.7177472607426079E-4</v>
      </c>
      <c r="AL14" s="18">
        <f t="shared" si="2"/>
        <v>4.7376754584901756E-4</v>
      </c>
      <c r="AM14" s="18">
        <f t="shared" si="3"/>
        <v>9.200584323569537E-4</v>
      </c>
      <c r="AN14" s="18">
        <f t="shared" si="4"/>
        <v>1.2288611888253461E-3</v>
      </c>
      <c r="AO14" s="18">
        <f t="shared" si="5"/>
        <v>1.1825135614592999E-3</v>
      </c>
      <c r="AP14" s="18">
        <f t="shared" si="6"/>
        <v>1.8664322201970779E-3</v>
      </c>
      <c r="AQ14" s="18">
        <f t="shared" si="7"/>
        <v>3.6700154818309814E-3</v>
      </c>
      <c r="AR14" s="17">
        <v>2.9958027007364452E-4</v>
      </c>
      <c r="AS14" s="18">
        <v>5.2223917723237642E-4</v>
      </c>
      <c r="AT14" s="18">
        <v>1.014190530629826E-3</v>
      </c>
      <c r="AU14" s="18">
        <v>1.3545872059152562E-3</v>
      </c>
      <c r="AV14" s="18">
        <v>1.3034977064457624E-3</v>
      </c>
      <c r="AW14" s="18">
        <v>2.0573887670776612E-3</v>
      </c>
      <c r="AX14" s="19">
        <v>4.0454984357925911E-3</v>
      </c>
    </row>
    <row r="15" spans="1:50">
      <c r="A15" s="16" t="s">
        <v>15</v>
      </c>
      <c r="B15" s="17">
        <v>73.77481318898981</v>
      </c>
      <c r="C15" s="18">
        <v>67.256665530375372</v>
      </c>
      <c r="D15" s="18">
        <v>80.293058247170435</v>
      </c>
      <c r="E15" s="18">
        <v>76.597574249130545</v>
      </c>
      <c r="F15" s="18">
        <v>87.38775814107278</v>
      </c>
      <c r="G15" s="18">
        <v>50.873268162039857</v>
      </c>
      <c r="H15" s="18">
        <v>48.112673322682049</v>
      </c>
      <c r="I15" s="17">
        <v>27.757544883182732</v>
      </c>
      <c r="J15" s="18">
        <v>28.252575866257182</v>
      </c>
      <c r="K15" s="18">
        <v>29.618035281152579</v>
      </c>
      <c r="L15" s="18">
        <v>30.485800329177767</v>
      </c>
      <c r="M15" s="18">
        <v>29.303585338131509</v>
      </c>
      <c r="N15" s="18">
        <v>24.936988657258212</v>
      </c>
      <c r="O15" s="18">
        <v>26.047779475479008</v>
      </c>
      <c r="P15" s="17">
        <v>56.569367198081252</v>
      </c>
      <c r="Q15" s="18">
        <v>57.934894618863744</v>
      </c>
      <c r="R15" s="18">
        <v>63.541470342511147</v>
      </c>
      <c r="S15" s="18">
        <v>62.455081742157056</v>
      </c>
      <c r="T15" s="18">
        <v>62.386696261547904</v>
      </c>
      <c r="U15" s="18">
        <v>50.652078795817651</v>
      </c>
      <c r="V15" s="18">
        <v>53.754008748178158</v>
      </c>
      <c r="W15" s="17">
        <v>0.26217745126716085</v>
      </c>
      <c r="X15" s="18">
        <v>0.25453801029617534</v>
      </c>
      <c r="Y15" s="18">
        <v>0.28482689907076264</v>
      </c>
      <c r="Z15" s="18">
        <v>0.28421964940474376</v>
      </c>
      <c r="AA15" s="18">
        <v>0.29816509608224351</v>
      </c>
      <c r="AB15" s="18">
        <v>0.24741108993439759</v>
      </c>
      <c r="AC15" s="18">
        <v>0.25078931596561638</v>
      </c>
      <c r="AD15" s="17">
        <v>0.15885994851131671</v>
      </c>
      <c r="AE15" s="18">
        <v>0.24504300630662826</v>
      </c>
      <c r="AF15" s="18">
        <v>0.29006467022862092</v>
      </c>
      <c r="AG15" s="18">
        <v>0.2569929404637723</v>
      </c>
      <c r="AH15" s="18">
        <v>0.28162648583407129</v>
      </c>
      <c r="AI15" s="18">
        <v>0.15690144410018222</v>
      </c>
      <c r="AJ15" s="18">
        <v>0.12811431755697686</v>
      </c>
      <c r="AK15" s="17">
        <f t="shared" si="1"/>
        <v>109.03993264726992</v>
      </c>
      <c r="AL15" s="18">
        <f t="shared" si="2"/>
        <v>112.79786288373495</v>
      </c>
      <c r="AM15" s="18">
        <f t="shared" si="3"/>
        <v>119.00208191586162</v>
      </c>
      <c r="AN15" s="18">
        <f t="shared" si="4"/>
        <v>120.64697118345072</v>
      </c>
      <c r="AO15" s="18">
        <f t="shared" si="5"/>
        <v>126.11090014706816</v>
      </c>
      <c r="AP15" s="18">
        <f t="shared" si="6"/>
        <v>109.95739657636219</v>
      </c>
      <c r="AQ15" s="18">
        <f t="shared" si="7"/>
        <v>121.74197712393115</v>
      </c>
      <c r="AR15" s="17">
        <v>120.19591719634475</v>
      </c>
      <c r="AS15" s="18">
        <v>124.33832503323276</v>
      </c>
      <c r="AT15" s="18">
        <v>131.17730391875534</v>
      </c>
      <c r="AU15" s="18">
        <v>132.99048345220075</v>
      </c>
      <c r="AV15" s="18">
        <v>139.01343245201485</v>
      </c>
      <c r="AW15" s="18">
        <v>121.20724777748639</v>
      </c>
      <c r="AX15" s="19">
        <v>134.19752054545768</v>
      </c>
    </row>
    <row r="16" spans="1:50">
      <c r="A16" s="16" t="s">
        <v>16</v>
      </c>
      <c r="B16" s="17">
        <v>38.321884614936799</v>
      </c>
      <c r="C16" s="18">
        <v>45.095315124731123</v>
      </c>
      <c r="D16" s="18">
        <v>48.604459882826845</v>
      </c>
      <c r="E16" s="18">
        <v>49.506473681731158</v>
      </c>
      <c r="F16" s="18">
        <v>54.591772713269307</v>
      </c>
      <c r="G16" s="18">
        <v>44.753330655886742</v>
      </c>
      <c r="H16" s="18">
        <v>43.300790334103148</v>
      </c>
      <c r="I16" s="17">
        <v>9.4176923116753262</v>
      </c>
      <c r="J16" s="18">
        <v>9.0120010613723416</v>
      </c>
      <c r="K16" s="18">
        <v>8.6928408080565909</v>
      </c>
      <c r="L16" s="18">
        <v>9.8916758909940494</v>
      </c>
      <c r="M16" s="18">
        <v>10.558231754564655</v>
      </c>
      <c r="N16" s="18">
        <v>7.5678847664853475</v>
      </c>
      <c r="O16" s="18">
        <v>8.2318425976646736</v>
      </c>
      <c r="P16" s="17">
        <v>20.017203825422296</v>
      </c>
      <c r="Q16" s="18">
        <v>22.063996218005094</v>
      </c>
      <c r="R16" s="18">
        <v>23.036995242831729</v>
      </c>
      <c r="S16" s="18">
        <v>24.398030183270979</v>
      </c>
      <c r="T16" s="18">
        <v>26.471488407681381</v>
      </c>
      <c r="U16" s="18">
        <v>20.105819954697999</v>
      </c>
      <c r="V16" s="18">
        <v>21.299523855110142</v>
      </c>
      <c r="W16" s="17">
        <v>0.11420203235975974</v>
      </c>
      <c r="X16" s="18">
        <v>0.12972208362636681</v>
      </c>
      <c r="Y16" s="18">
        <v>0.14136993020392535</v>
      </c>
      <c r="Z16" s="18">
        <v>0.14574486488704236</v>
      </c>
      <c r="AA16" s="18">
        <v>0.15742993153605966</v>
      </c>
      <c r="AB16" s="18">
        <v>0.12929411644082411</v>
      </c>
      <c r="AC16" s="18">
        <v>0.12788982907654081</v>
      </c>
      <c r="AD16" s="17">
        <v>5.5555880560528161E-2</v>
      </c>
      <c r="AE16" s="18">
        <v>0.14185971005901704</v>
      </c>
      <c r="AF16" s="18">
        <v>0.17618175456571941</v>
      </c>
      <c r="AG16" s="18">
        <v>0.16071199813396159</v>
      </c>
      <c r="AH16" s="18">
        <v>0.17625108961032976</v>
      </c>
      <c r="AI16" s="18">
        <v>0.1495866076093928</v>
      </c>
      <c r="AJ16" s="18">
        <v>0.14843350712619996</v>
      </c>
      <c r="AK16" s="17">
        <f t="shared" si="1"/>
        <v>54.122067206800658</v>
      </c>
      <c r="AL16" s="18">
        <f t="shared" si="2"/>
        <v>58.070950435713065</v>
      </c>
      <c r="AM16" s="18">
        <f t="shared" si="3"/>
        <v>57.746716878001891</v>
      </c>
      <c r="AN16" s="18">
        <f t="shared" si="4"/>
        <v>60.7046468731319</v>
      </c>
      <c r="AO16" s="18">
        <f t="shared" si="5"/>
        <v>65.729680578447699</v>
      </c>
      <c r="AP16" s="18">
        <f t="shared" si="6"/>
        <v>55.765943856618655</v>
      </c>
      <c r="AQ16" s="18">
        <f t="shared" si="7"/>
        <v>64.702369931258033</v>
      </c>
      <c r="AR16" s="17">
        <v>59.659350024795643</v>
      </c>
      <c r="AS16" s="18">
        <v>64.012247445741309</v>
      </c>
      <c r="AT16" s="18">
        <v>63.654841228507145</v>
      </c>
      <c r="AU16" s="18">
        <v>66.915399999368901</v>
      </c>
      <c r="AV16" s="18">
        <v>72.454549928109259</v>
      </c>
      <c r="AW16" s="18">
        <v>61.471413338533168</v>
      </c>
      <c r="AX16" s="19">
        <v>71.322134101294978</v>
      </c>
    </row>
    <row r="17" spans="1:50">
      <c r="A17" s="16" t="s">
        <v>17</v>
      </c>
      <c r="B17" s="17">
        <v>0.10448677200960001</v>
      </c>
      <c r="C17" s="18">
        <v>0.15484353290208</v>
      </c>
      <c r="D17" s="18">
        <v>0.17556360817504002</v>
      </c>
      <c r="E17" s="18">
        <v>0.17556360817504002</v>
      </c>
      <c r="F17" s="18">
        <v>0.18711092609759999</v>
      </c>
      <c r="G17" s="18">
        <v>0.18711092609759999</v>
      </c>
      <c r="H17" s="18">
        <v>0.18711092609759999</v>
      </c>
      <c r="I17" s="17">
        <v>8.6582494069160451E-2</v>
      </c>
      <c r="J17" s="18">
        <v>0.22713904508774754</v>
      </c>
      <c r="K17" s="18">
        <v>0.2212731907498646</v>
      </c>
      <c r="L17" s="18">
        <v>0.22454429319726169</v>
      </c>
      <c r="M17" s="18">
        <v>0.29321322860590382</v>
      </c>
      <c r="N17" s="18">
        <v>0.33821588512060674</v>
      </c>
      <c r="O17" s="18">
        <v>0.32792530371202594</v>
      </c>
      <c r="P17" s="17">
        <v>0.4467134405701445</v>
      </c>
      <c r="Q17" s="18">
        <v>0.5872699915887315</v>
      </c>
      <c r="R17" s="18">
        <v>0.68517492933899726</v>
      </c>
      <c r="S17" s="18">
        <v>0.68844603178639419</v>
      </c>
      <c r="T17" s="18">
        <v>0.75711496719503646</v>
      </c>
      <c r="U17" s="18">
        <v>0.87100632878884965</v>
      </c>
      <c r="V17" s="18">
        <v>0.8748844843784751</v>
      </c>
      <c r="W17" s="17">
        <v>1.9999707545732557E-3</v>
      </c>
      <c r="X17" s="18">
        <v>2.358714877640368E-3</v>
      </c>
      <c r="Y17" s="18">
        <v>2.506835739990795E-3</v>
      </c>
      <c r="Z17" s="18">
        <v>2.506859749710863E-3</v>
      </c>
      <c r="AA17" s="18">
        <v>2.5895559370573817E-3</v>
      </c>
      <c r="AB17" s="18">
        <v>2.5910543221164921E-3</v>
      </c>
      <c r="AC17" s="18">
        <v>2.5911036804550447E-3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0.95037682825965553</v>
      </c>
      <c r="AL17" s="18">
        <f t="shared" si="2"/>
        <v>1.0254696632188047</v>
      </c>
      <c r="AM17" s="18">
        <f t="shared" si="3"/>
        <v>1.4432808237718584</v>
      </c>
      <c r="AN17" s="18">
        <f t="shared" si="4"/>
        <v>1.4614961785099754</v>
      </c>
      <c r="AO17" s="18">
        <f t="shared" si="5"/>
        <v>1.8068400637767632</v>
      </c>
      <c r="AP17" s="18">
        <f t="shared" si="6"/>
        <v>2.9436265473169914</v>
      </c>
      <c r="AQ17" s="18">
        <f t="shared" si="7"/>
        <v>2.9810730337870788</v>
      </c>
      <c r="AR17" s="17">
        <v>1.0476108319357291</v>
      </c>
      <c r="AS17" s="18">
        <v>1.1303864899323839</v>
      </c>
      <c r="AT17" s="18">
        <v>1.5909443281327811</v>
      </c>
      <c r="AU17" s="18">
        <v>1.6110233140295096</v>
      </c>
      <c r="AV17" s="18">
        <v>1.9916996775418276</v>
      </c>
      <c r="AW17" s="18">
        <v>3.2447919229995401</v>
      </c>
      <c r="AX17" s="19">
        <v>3.2860695969468687</v>
      </c>
    </row>
    <row r="18" spans="1:50">
      <c r="A18" s="16" t="s">
        <v>18</v>
      </c>
      <c r="B18" s="17">
        <v>65.240283180140523</v>
      </c>
      <c r="C18" s="18">
        <v>53.964083945519121</v>
      </c>
      <c r="D18" s="18">
        <v>47.387287134376805</v>
      </c>
      <c r="E18" s="18">
        <v>46.161805435777183</v>
      </c>
      <c r="F18" s="18">
        <v>47.267307992079353</v>
      </c>
      <c r="G18" s="18">
        <v>44.672055206026975</v>
      </c>
      <c r="H18" s="18">
        <v>44.945445602525062</v>
      </c>
      <c r="I18" s="17">
        <v>15.330609777487474</v>
      </c>
      <c r="J18" s="18">
        <v>14.115810419505157</v>
      </c>
      <c r="K18" s="18">
        <v>14.704324613420518</v>
      </c>
      <c r="L18" s="18">
        <v>14.882780915324188</v>
      </c>
      <c r="M18" s="18">
        <v>15.640872228618985</v>
      </c>
      <c r="N18" s="18">
        <v>14.217322234751096</v>
      </c>
      <c r="O18" s="18">
        <v>14.621553747212628</v>
      </c>
      <c r="P18" s="17">
        <v>34.172707341737528</v>
      </c>
      <c r="Q18" s="18">
        <v>31.893855863626111</v>
      </c>
      <c r="R18" s="18">
        <v>32.700120533326675</v>
      </c>
      <c r="S18" s="18">
        <v>32.562656284732391</v>
      </c>
      <c r="T18" s="18">
        <v>33.936404664573836</v>
      </c>
      <c r="U18" s="18">
        <v>30.934459226075877</v>
      </c>
      <c r="V18" s="18">
        <v>32.280302445004182</v>
      </c>
      <c r="W18" s="17">
        <v>0.18678250399334595</v>
      </c>
      <c r="X18" s="18">
        <v>0.187409107247822</v>
      </c>
      <c r="Y18" s="18">
        <v>0.19524074058024793</v>
      </c>
      <c r="Z18" s="18">
        <v>0.18963974741232753</v>
      </c>
      <c r="AA18" s="18">
        <v>0.19774325557533379</v>
      </c>
      <c r="AB18" s="18">
        <v>0.17925366280078936</v>
      </c>
      <c r="AC18" s="18">
        <v>0.18477688107365703</v>
      </c>
      <c r="AD18" s="17">
        <v>0.23525192699822958</v>
      </c>
      <c r="AE18" s="18">
        <v>0.2250148371561744</v>
      </c>
      <c r="AF18" s="18">
        <v>0.21193724665583391</v>
      </c>
      <c r="AG18" s="18">
        <v>0.21559987308940934</v>
      </c>
      <c r="AH18" s="18">
        <v>0.21146931640208749</v>
      </c>
      <c r="AI18" s="18">
        <v>0.21349043033254339</v>
      </c>
      <c r="AJ18" s="18">
        <v>0.47374497979390306</v>
      </c>
      <c r="AK18" s="17">
        <f t="shared" si="1"/>
        <v>76.055061323046488</v>
      </c>
      <c r="AL18" s="18">
        <f t="shared" si="2"/>
        <v>70.81981315972898</v>
      </c>
      <c r="AM18" s="18">
        <f t="shared" si="3"/>
        <v>73.831204647959666</v>
      </c>
      <c r="AN18" s="18">
        <f t="shared" si="4"/>
        <v>72.272838509213202</v>
      </c>
      <c r="AO18" s="18">
        <f t="shared" si="5"/>
        <v>75.728220442475973</v>
      </c>
      <c r="AP18" s="18">
        <f t="shared" si="6"/>
        <v>69.567979017330757</v>
      </c>
      <c r="AQ18" s="18">
        <f t="shared" si="7"/>
        <v>83.808732712132056</v>
      </c>
      <c r="AR18" s="17">
        <v>83.836330702068707</v>
      </c>
      <c r="AS18" s="18">
        <v>78.06545906391402</v>
      </c>
      <c r="AT18" s="18">
        <v>81.384949026697072</v>
      </c>
      <c r="AU18" s="18">
        <v>79.667144889929318</v>
      </c>
      <c r="AV18" s="18">
        <v>83.476050404166131</v>
      </c>
      <c r="AW18" s="18">
        <v>76.685548518572887</v>
      </c>
      <c r="AX18" s="19">
        <v>92.383287964643003</v>
      </c>
    </row>
    <row r="19" spans="1:50">
      <c r="A19" s="16" t="s">
        <v>19</v>
      </c>
      <c r="B19" s="17">
        <v>113.61331651299759</v>
      </c>
      <c r="C19" s="18">
        <v>119.19319452819246</v>
      </c>
      <c r="D19" s="18">
        <v>128.15731361468497</v>
      </c>
      <c r="E19" s="18">
        <v>119.64866612182641</v>
      </c>
      <c r="F19" s="18">
        <v>115.00732133438038</v>
      </c>
      <c r="G19" s="18">
        <v>113.35961479136456</v>
      </c>
      <c r="H19" s="18">
        <v>103.93641963751415</v>
      </c>
      <c r="I19" s="17">
        <v>41.017136252058002</v>
      </c>
      <c r="J19" s="18">
        <v>42.567508091469051</v>
      </c>
      <c r="K19" s="18">
        <v>43.273767592265237</v>
      </c>
      <c r="L19" s="18">
        <v>43.126722904567153</v>
      </c>
      <c r="M19" s="18">
        <v>36.865436423118965</v>
      </c>
      <c r="N19" s="18">
        <v>35.211223505584577</v>
      </c>
      <c r="O19" s="18">
        <v>35.41018092873955</v>
      </c>
      <c r="P19" s="17">
        <v>93.696670338613401</v>
      </c>
      <c r="Q19" s="18">
        <v>95.332213081451201</v>
      </c>
      <c r="R19" s="18">
        <v>99.664491424466434</v>
      </c>
      <c r="S19" s="18">
        <v>97.466885289035275</v>
      </c>
      <c r="T19" s="18">
        <v>84.815424261817455</v>
      </c>
      <c r="U19" s="18">
        <v>79.837794609738395</v>
      </c>
      <c r="V19" s="18">
        <v>75.565884502859447</v>
      </c>
      <c r="W19" s="17">
        <v>0.31102630210357451</v>
      </c>
      <c r="X19" s="18">
        <v>0.28808992584851378</v>
      </c>
      <c r="Y19" s="18">
        <v>0.30464154036437241</v>
      </c>
      <c r="Z19" s="18">
        <v>0.29607555194634944</v>
      </c>
      <c r="AA19" s="18">
        <v>0.32309080599754758</v>
      </c>
      <c r="AB19" s="18">
        <v>0.28639539012466841</v>
      </c>
      <c r="AC19" s="18">
        <v>0.29533384393556528</v>
      </c>
      <c r="AD19" s="17">
        <v>0.29970135228434452</v>
      </c>
      <c r="AE19" s="18">
        <v>0.47278013882713832</v>
      </c>
      <c r="AF19" s="18">
        <v>0.49404295641437795</v>
      </c>
      <c r="AG19" s="18">
        <v>0.48165158466184843</v>
      </c>
      <c r="AH19" s="18">
        <v>0.51368918543737319</v>
      </c>
      <c r="AI19" s="18">
        <v>0.48526823333978814</v>
      </c>
      <c r="AJ19" s="18">
        <v>0.38322920255934895</v>
      </c>
      <c r="AK19" s="17">
        <f t="shared" si="1"/>
        <v>93.429743052821664</v>
      </c>
      <c r="AL19" s="18">
        <f t="shared" si="2"/>
        <v>93.831883411260719</v>
      </c>
      <c r="AM19" s="18">
        <f t="shared" si="3"/>
        <v>98.572826029099218</v>
      </c>
      <c r="AN19" s="18">
        <f t="shared" si="4"/>
        <v>96.054999012668162</v>
      </c>
      <c r="AO19" s="18">
        <f t="shared" si="5"/>
        <v>99.469874619494405</v>
      </c>
      <c r="AP19" s="18">
        <f t="shared" si="6"/>
        <v>94.72710961367747</v>
      </c>
      <c r="AQ19" s="18">
        <f t="shared" si="7"/>
        <v>96.547863574481894</v>
      </c>
      <c r="AR19" s="17">
        <v>102.98863349429891</v>
      </c>
      <c r="AS19" s="18">
        <v>103.43191723495022</v>
      </c>
      <c r="AT19" s="18">
        <v>108.6579104329624</v>
      </c>
      <c r="AU19" s="18">
        <v>105.88248201665326</v>
      </c>
      <c r="AV19" s="18">
        <v>109.6467369616895</v>
      </c>
      <c r="AW19" s="18">
        <v>104.41873492536243</v>
      </c>
      <c r="AX19" s="19">
        <v>106.42577204465071</v>
      </c>
    </row>
    <row r="20" spans="1:50">
      <c r="A20" s="16" t="s">
        <v>20</v>
      </c>
      <c r="B20" s="17">
        <v>14.043485385945987</v>
      </c>
      <c r="C20" s="18">
        <v>14.082958551819846</v>
      </c>
      <c r="D20" s="18">
        <v>13.959059995634082</v>
      </c>
      <c r="E20" s="18">
        <v>14.101773009275579</v>
      </c>
      <c r="F20" s="18">
        <v>14.106752880730209</v>
      </c>
      <c r="G20" s="18">
        <v>15.254471302695283</v>
      </c>
      <c r="H20" s="18">
        <v>15.315991259209619</v>
      </c>
      <c r="I20" s="17">
        <v>11.315262607477127</v>
      </c>
      <c r="J20" s="18">
        <v>11.299114185143601</v>
      </c>
      <c r="K20" s="18">
        <v>11.550605007899117</v>
      </c>
      <c r="L20" s="18">
        <v>11.603299861717407</v>
      </c>
      <c r="M20" s="18">
        <v>11.644320487834923</v>
      </c>
      <c r="N20" s="18">
        <v>11.638106598061405</v>
      </c>
      <c r="O20" s="18">
        <v>11.338107757111835</v>
      </c>
      <c r="P20" s="17">
        <v>25.657969248010421</v>
      </c>
      <c r="Q20" s="18">
        <v>25.660737711618594</v>
      </c>
      <c r="R20" s="18">
        <v>26.028420581670975</v>
      </c>
      <c r="S20" s="18">
        <v>26.058058760266228</v>
      </c>
      <c r="T20" s="18">
        <v>26.114387515023491</v>
      </c>
      <c r="U20" s="18">
        <v>26.24834763971819</v>
      </c>
      <c r="V20" s="18">
        <v>25.654600753260414</v>
      </c>
      <c r="W20" s="17">
        <v>0.10068201638726511</v>
      </c>
      <c r="X20" s="18">
        <v>0.1009602270253578</v>
      </c>
      <c r="Y20" s="18">
        <v>9.8914458043242309E-2</v>
      </c>
      <c r="Z20" s="18">
        <v>0.10178094467513547</v>
      </c>
      <c r="AA20" s="18">
        <v>0.10175578552839615</v>
      </c>
      <c r="AB20" s="18">
        <v>0.10069199761736097</v>
      </c>
      <c r="AC20" s="18">
        <v>9.9154897159412961E-2</v>
      </c>
      <c r="AD20" s="17">
        <v>3.9182346356433556E-2</v>
      </c>
      <c r="AE20" s="18">
        <v>3.9229959106375875E-2</v>
      </c>
      <c r="AF20" s="18">
        <v>3.7552224770485698E-2</v>
      </c>
      <c r="AG20" s="18">
        <v>8.1633237980772419E-2</v>
      </c>
      <c r="AH20" s="18">
        <v>8.1627535773251589E-2</v>
      </c>
      <c r="AI20" s="18">
        <v>0.22213343465206667</v>
      </c>
      <c r="AJ20" s="18">
        <v>0.22182446886452381</v>
      </c>
      <c r="AK20" s="17">
        <f t="shared" si="1"/>
        <v>32.274893880984948</v>
      </c>
      <c r="AL20" s="18">
        <f t="shared" si="2"/>
        <v>33.318452658840648</v>
      </c>
      <c r="AM20" s="18">
        <f t="shared" si="3"/>
        <v>33.533046368798189</v>
      </c>
      <c r="AN20" s="18">
        <f t="shared" si="4"/>
        <v>33.576901663794644</v>
      </c>
      <c r="AO20" s="18">
        <f t="shared" si="5"/>
        <v>33.611056410322725</v>
      </c>
      <c r="AP20" s="18">
        <f t="shared" si="6"/>
        <v>36.050719992176887</v>
      </c>
      <c r="AQ20" s="18">
        <f t="shared" si="7"/>
        <v>36.072952738474591</v>
      </c>
      <c r="AR20" s="17">
        <v>35.576970548842397</v>
      </c>
      <c r="AS20" s="18">
        <v>36.727296868819295</v>
      </c>
      <c r="AT20" s="18">
        <v>36.963845875836306</v>
      </c>
      <c r="AU20" s="18">
        <v>37.012188049919139</v>
      </c>
      <c r="AV20" s="18">
        <v>37.049837202719253</v>
      </c>
      <c r="AW20" s="18">
        <v>39.739105205296497</v>
      </c>
      <c r="AX20" s="19">
        <v>39.763612606100665</v>
      </c>
    </row>
    <row r="21" spans="1:50">
      <c r="A21" s="16" t="s">
        <v>21</v>
      </c>
      <c r="B21" s="17">
        <v>13.416014639175019</v>
      </c>
      <c r="C21" s="18">
        <v>13.606451111401306</v>
      </c>
      <c r="D21" s="18">
        <v>13.68430009912826</v>
      </c>
      <c r="E21" s="18">
        <v>13.691294512799169</v>
      </c>
      <c r="F21" s="18">
        <v>13.691294512799169</v>
      </c>
      <c r="G21" s="18">
        <v>13.656771580216734</v>
      </c>
      <c r="H21" s="18">
        <v>13.620097962645263</v>
      </c>
      <c r="I21" s="17">
        <v>10.841535653607172</v>
      </c>
      <c r="J21" s="18">
        <v>11.001859149760064</v>
      </c>
      <c r="K21" s="18">
        <v>11.314788310075819</v>
      </c>
      <c r="L21" s="18">
        <v>10.921680638110551</v>
      </c>
      <c r="M21" s="18">
        <v>11.524294354919615</v>
      </c>
      <c r="N21" s="18">
        <v>10.944761467923927</v>
      </c>
      <c r="O21" s="18">
        <v>10.795246300530502</v>
      </c>
      <c r="P21" s="17">
        <v>24.147525257131718</v>
      </c>
      <c r="Q21" s="18">
        <v>24.342319066078403</v>
      </c>
      <c r="R21" s="18">
        <v>24.523981932641572</v>
      </c>
      <c r="S21" s="18">
        <v>24.136245687557231</v>
      </c>
      <c r="T21" s="18">
        <v>24.602748211142561</v>
      </c>
      <c r="U21" s="18">
        <v>23.983627040341748</v>
      </c>
      <c r="V21" s="18">
        <v>23.807905996729325</v>
      </c>
      <c r="W21" s="17">
        <v>0.10673239686038863</v>
      </c>
      <c r="X21" s="18">
        <v>0.10776057078908584</v>
      </c>
      <c r="Y21" s="18">
        <v>0.10808831598096484</v>
      </c>
      <c r="Z21" s="18">
        <v>0.10814574231610624</v>
      </c>
      <c r="AA21" s="18">
        <v>0.10814573817286544</v>
      </c>
      <c r="AB21" s="18">
        <v>0.10656451714002742</v>
      </c>
      <c r="AC21" s="18">
        <v>0.10644655214740592</v>
      </c>
      <c r="AD21" s="17">
        <v>1.9846534463235845E-2</v>
      </c>
      <c r="AE21" s="18">
        <v>2.0131003479867862E-2</v>
      </c>
      <c r="AF21" s="18">
        <v>2.0238821207583559E-2</v>
      </c>
      <c r="AG21" s="18">
        <v>2.0247780163544896E-2</v>
      </c>
      <c r="AH21" s="18">
        <v>2.0247780163544896E-2</v>
      </c>
      <c r="AI21" s="18">
        <v>1.992919468908037E-2</v>
      </c>
      <c r="AJ21" s="18">
        <v>1.987650270981102E-2</v>
      </c>
      <c r="AK21" s="17">
        <f t="shared" si="1"/>
        <v>36.814742463252344</v>
      </c>
      <c r="AL21" s="18">
        <f t="shared" si="2"/>
        <v>37.126785238463846</v>
      </c>
      <c r="AM21" s="18">
        <f t="shared" si="3"/>
        <v>37.240789845926145</v>
      </c>
      <c r="AN21" s="18">
        <f t="shared" si="4"/>
        <v>37.053904889776909</v>
      </c>
      <c r="AO21" s="18">
        <f t="shared" si="5"/>
        <v>37.050761554457623</v>
      </c>
      <c r="AP21" s="18">
        <f t="shared" si="6"/>
        <v>36.851137933678331</v>
      </c>
      <c r="AQ21" s="18">
        <f t="shared" si="7"/>
        <v>37.019409359772446</v>
      </c>
      <c r="AR21" s="17">
        <v>40.581295579410153</v>
      </c>
      <c r="AS21" s="18">
        <v>40.925263762996323</v>
      </c>
      <c r="AT21" s="18">
        <v>41.050932295852697</v>
      </c>
      <c r="AU21" s="18">
        <v>40.844926952954879</v>
      </c>
      <c r="AV21" s="18">
        <v>40.84146201985574</v>
      </c>
      <c r="AW21" s="18">
        <v>40.621414706810896</v>
      </c>
      <c r="AX21" s="19">
        <v>40.806902150780125</v>
      </c>
    </row>
    <row r="22" spans="1:50">
      <c r="A22" s="16" t="s">
        <v>22</v>
      </c>
      <c r="B22" s="17">
        <v>83.662192941210066</v>
      </c>
      <c r="C22" s="18">
        <v>77.798582702903701</v>
      </c>
      <c r="D22" s="18">
        <v>88.240257729786592</v>
      </c>
      <c r="E22" s="18">
        <v>87.087566579181228</v>
      </c>
      <c r="F22" s="18">
        <v>93.873800648023106</v>
      </c>
      <c r="G22" s="18">
        <v>88.997545699782819</v>
      </c>
      <c r="H22" s="18">
        <v>79.816728468462543</v>
      </c>
      <c r="I22" s="17">
        <v>21.924320212171054</v>
      </c>
      <c r="J22" s="18">
        <v>21.046273739212758</v>
      </c>
      <c r="K22" s="18">
        <v>23.52843063098744</v>
      </c>
      <c r="L22" s="18">
        <v>22.988892771274166</v>
      </c>
      <c r="M22" s="18">
        <v>24.58004580201381</v>
      </c>
      <c r="N22" s="18">
        <v>23.673609404330946</v>
      </c>
      <c r="O22" s="18">
        <v>23.070412375937789</v>
      </c>
      <c r="P22" s="17">
        <v>50.821760125270686</v>
      </c>
      <c r="Q22" s="18">
        <v>49.898997940073428</v>
      </c>
      <c r="R22" s="18">
        <v>54.807011902240411</v>
      </c>
      <c r="S22" s="18">
        <v>53.989239316646788</v>
      </c>
      <c r="T22" s="18">
        <v>56.955194166578742</v>
      </c>
      <c r="U22" s="18">
        <v>54.984174233798456</v>
      </c>
      <c r="V22" s="18">
        <v>53.341731495562343</v>
      </c>
      <c r="W22" s="17">
        <v>0.21317308419141195</v>
      </c>
      <c r="X22" s="18">
        <v>0.20718515003891916</v>
      </c>
      <c r="Y22" s="18">
        <v>0.21022399361762764</v>
      </c>
      <c r="Z22" s="18">
        <v>0.20999946503351527</v>
      </c>
      <c r="AA22" s="18">
        <v>0.20744333492728681</v>
      </c>
      <c r="AB22" s="18">
        <v>0.19722255331466804</v>
      </c>
      <c r="AC22" s="18">
        <v>0.22421838363706756</v>
      </c>
      <c r="AD22" s="17">
        <v>0.31778968880813302</v>
      </c>
      <c r="AE22" s="18">
        <v>0.2947942660402384</v>
      </c>
      <c r="AF22" s="18">
        <v>0.32227071796169299</v>
      </c>
      <c r="AG22" s="18">
        <v>0.3129406190903401</v>
      </c>
      <c r="AH22" s="18">
        <v>0.3183816998836303</v>
      </c>
      <c r="AI22" s="18">
        <v>0.29762015113189599</v>
      </c>
      <c r="AJ22" s="18">
        <v>0.27378759796090457</v>
      </c>
      <c r="AK22" s="17">
        <f t="shared" si="1"/>
        <v>63.515353709566227</v>
      </c>
      <c r="AL22" s="18">
        <f t="shared" si="2"/>
        <v>63.778642952307621</v>
      </c>
      <c r="AM22" s="18">
        <f t="shared" si="3"/>
        <v>68.728977068132679</v>
      </c>
      <c r="AN22" s="18">
        <f t="shared" si="4"/>
        <v>68.162320316251595</v>
      </c>
      <c r="AO22" s="18">
        <f t="shared" si="5"/>
        <v>71.451885303541545</v>
      </c>
      <c r="AP22" s="18">
        <f t="shared" si="6"/>
        <v>72.61958497642425</v>
      </c>
      <c r="AQ22" s="18">
        <f t="shared" si="7"/>
        <v>73.672794512941707</v>
      </c>
      <c r="AR22" s="17">
        <v>70.013673062945657</v>
      </c>
      <c r="AS22" s="18">
        <v>70.30389969140117</v>
      </c>
      <c r="AT22" s="18">
        <v>75.760707440950398</v>
      </c>
      <c r="AU22" s="18">
        <v>75.136075470127608</v>
      </c>
      <c r="AV22" s="18">
        <v>78.76219914083218</v>
      </c>
      <c r="AW22" s="18">
        <v>80.049367334947192</v>
      </c>
      <c r="AX22" s="19">
        <v>81.210331792355291</v>
      </c>
    </row>
    <row r="23" spans="1:50">
      <c r="A23" s="16" t="s">
        <v>23</v>
      </c>
      <c r="B23" s="17">
        <v>11.303244828817213</v>
      </c>
      <c r="C23" s="18">
        <v>13.439712020663631</v>
      </c>
      <c r="D23" s="18">
        <v>15.418874195530273</v>
      </c>
      <c r="E23" s="18">
        <v>16.590249646035716</v>
      </c>
      <c r="F23" s="18">
        <v>17.023309073724917</v>
      </c>
      <c r="G23" s="18">
        <v>17.023309071861963</v>
      </c>
      <c r="H23" s="18">
        <v>17.023309071861963</v>
      </c>
      <c r="I23" s="17">
        <v>10.100944727746485</v>
      </c>
      <c r="J23" s="18">
        <v>10.231656640380479</v>
      </c>
      <c r="K23" s="18">
        <v>10.376731754908358</v>
      </c>
      <c r="L23" s="18">
        <v>9.6172693194924719</v>
      </c>
      <c r="M23" s="18">
        <v>8.2497770445361009</v>
      </c>
      <c r="N23" s="18">
        <v>5.4106835998234173</v>
      </c>
      <c r="O23" s="18">
        <v>5.5578098905887918</v>
      </c>
      <c r="P23" s="17">
        <v>19.288980760816333</v>
      </c>
      <c r="Q23" s="18">
        <v>19.877931129299395</v>
      </c>
      <c r="R23" s="18">
        <v>19.998417746119554</v>
      </c>
      <c r="S23" s="18">
        <v>18.423766228879884</v>
      </c>
      <c r="T23" s="18">
        <v>14.956369243223168</v>
      </c>
      <c r="U23" s="18">
        <v>11.818672681383736</v>
      </c>
      <c r="V23" s="18">
        <v>12.120674856159198</v>
      </c>
      <c r="W23" s="17">
        <v>4.1626769946446436E-2</v>
      </c>
      <c r="X23" s="18">
        <v>4.496990317601051E-2</v>
      </c>
      <c r="Y23" s="18">
        <v>5.1110884125893707E-2</v>
      </c>
      <c r="Z23" s="18">
        <v>4.8162622569608453E-2</v>
      </c>
      <c r="AA23" s="18">
        <v>4.8707409345053736E-2</v>
      </c>
      <c r="AB23" s="18">
        <v>4.8705682246095061E-2</v>
      </c>
      <c r="AC23" s="18">
        <v>4.8713604580383131E-2</v>
      </c>
      <c r="AD23" s="17">
        <v>9.2086898226650307E-3</v>
      </c>
      <c r="AE23" s="18">
        <v>1.3524455589353192E-2</v>
      </c>
      <c r="AF23" s="18">
        <v>2.3187779818871591E-2</v>
      </c>
      <c r="AG23" s="18">
        <v>1.5673687381190612E-2</v>
      </c>
      <c r="AH23" s="18">
        <v>1.6291250858369213E-2</v>
      </c>
      <c r="AI23" s="18">
        <v>1.6291250858369213E-2</v>
      </c>
      <c r="AJ23" s="18">
        <v>1.6291250858369213E-2</v>
      </c>
      <c r="AK23" s="17">
        <f t="shared" si="1"/>
        <v>26.416874901633872</v>
      </c>
      <c r="AL23" s="18">
        <f t="shared" si="2"/>
        <v>27.614364513256305</v>
      </c>
      <c r="AM23" s="18">
        <f t="shared" si="3"/>
        <v>29.769285788997113</v>
      </c>
      <c r="AN23" s="18">
        <f t="shared" si="4"/>
        <v>30.654457122729703</v>
      </c>
      <c r="AO23" s="18">
        <f t="shared" si="5"/>
        <v>30.66066808617494</v>
      </c>
      <c r="AP23" s="18">
        <f t="shared" si="6"/>
        <v>29.350400293665039</v>
      </c>
      <c r="AQ23" s="18">
        <f t="shared" si="7"/>
        <v>35.360804788323946</v>
      </c>
      <c r="AR23" s="17">
        <v>29.119611789694936</v>
      </c>
      <c r="AS23" s="18">
        <v>30.439617760972073</v>
      </c>
      <c r="AT23" s="18">
        <v>32.815011187355196</v>
      </c>
      <c r="AU23" s="18">
        <v>33.790745285413301</v>
      </c>
      <c r="AV23" s="18">
        <v>33.797591698739588</v>
      </c>
      <c r="AW23" s="18">
        <v>32.353269098110204</v>
      </c>
      <c r="AX23" s="19">
        <v>38.978604087022163</v>
      </c>
    </row>
    <row r="24" spans="1:50">
      <c r="A24" s="16" t="s">
        <v>24</v>
      </c>
      <c r="B24" s="17">
        <v>1.5902361025938361</v>
      </c>
      <c r="C24" s="18">
        <v>1.149773979767343</v>
      </c>
      <c r="D24" s="18">
        <v>1.149773979767343</v>
      </c>
      <c r="E24" s="18">
        <v>1.149773979767343</v>
      </c>
      <c r="F24" s="18">
        <v>1.149773979767343</v>
      </c>
      <c r="G24" s="18">
        <v>1.0784561578943066</v>
      </c>
      <c r="H24" s="18">
        <v>1.0784561580672407</v>
      </c>
      <c r="I24" s="17">
        <v>1.6727805982240795</v>
      </c>
      <c r="J24" s="18">
        <v>1.5778553762551963</v>
      </c>
      <c r="K24" s="18">
        <v>1.5778553762551963</v>
      </c>
      <c r="L24" s="18">
        <v>1.6056800009280199</v>
      </c>
      <c r="M24" s="18">
        <v>1.5794488710229801</v>
      </c>
      <c r="N24" s="18">
        <v>1.4668204899473138</v>
      </c>
      <c r="O24" s="18">
        <v>1.6191765164968788</v>
      </c>
      <c r="P24" s="17">
        <v>3.8216448305007664</v>
      </c>
      <c r="Q24" s="18">
        <v>3.6687753581993263</v>
      </c>
      <c r="R24" s="18">
        <v>3.6688714706940115</v>
      </c>
      <c r="S24" s="18">
        <v>3.7017966409265122</v>
      </c>
      <c r="T24" s="18">
        <v>3.670688469312577</v>
      </c>
      <c r="U24" s="18">
        <v>3.4540194742145025</v>
      </c>
      <c r="V24" s="18">
        <v>3.4420543440505043</v>
      </c>
      <c r="W24" s="17">
        <v>1.5423955348285601E-2</v>
      </c>
      <c r="X24" s="18">
        <v>1.5143746407819828E-2</v>
      </c>
      <c r="Y24" s="18">
        <v>1.51437471608013E-2</v>
      </c>
      <c r="Z24" s="18">
        <v>1.5143918832141464E-2</v>
      </c>
      <c r="AA24" s="18">
        <v>1.5143764209716028E-2</v>
      </c>
      <c r="AB24" s="18">
        <v>1.4635232763743131E-2</v>
      </c>
      <c r="AC24" s="18">
        <v>1.4634935669400865E-2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6.0484102026188298</v>
      </c>
      <c r="AL24" s="18">
        <f t="shared" si="2"/>
        <v>5.6678874895232596</v>
      </c>
      <c r="AM24" s="18">
        <f t="shared" si="3"/>
        <v>5.6684587508539153</v>
      </c>
      <c r="AN24" s="18">
        <f t="shared" si="4"/>
        <v>5.7986999344511521</v>
      </c>
      <c r="AO24" s="18">
        <f t="shared" si="5"/>
        <v>5.6813931802740774</v>
      </c>
      <c r="AP24" s="18">
        <f t="shared" si="6"/>
        <v>5.2263809822132217</v>
      </c>
      <c r="AQ24" s="18">
        <f t="shared" si="7"/>
        <v>5.0009847154178981</v>
      </c>
      <c r="AR24" s="17">
        <v>6.6672290988589653</v>
      </c>
      <c r="AS24" s="18">
        <v>6.2477747264638737</v>
      </c>
      <c r="AT24" s="18">
        <v>6.2484044341125307</v>
      </c>
      <c r="AU24" s="18">
        <v>6.3919707234447838</v>
      </c>
      <c r="AV24" s="18">
        <v>6.2626621979410988</v>
      </c>
      <c r="AW24" s="18">
        <v>5.7610972468844386</v>
      </c>
      <c r="AX24" s="19">
        <v>5.5126404626370187</v>
      </c>
    </row>
    <row r="25" spans="1:50">
      <c r="A25" s="16" t="s">
        <v>25</v>
      </c>
      <c r="B25" s="17">
        <v>3.8361623630350619</v>
      </c>
      <c r="C25" s="18">
        <v>3.0428810724902924</v>
      </c>
      <c r="D25" s="18">
        <v>4.4361550748562548</v>
      </c>
      <c r="E25" s="18">
        <v>3.6219746466911831</v>
      </c>
      <c r="F25" s="18">
        <v>6.2085766013946602</v>
      </c>
      <c r="G25" s="18">
        <v>2.1417320841863559</v>
      </c>
      <c r="H25" s="18">
        <v>1.3438011000582151</v>
      </c>
      <c r="I25" s="17">
        <v>4.3381696193913069</v>
      </c>
      <c r="J25" s="18">
        <v>3.0569441402602573</v>
      </c>
      <c r="K25" s="18">
        <v>3.0321668182045514</v>
      </c>
      <c r="L25" s="18">
        <v>2.6963901002004933</v>
      </c>
      <c r="M25" s="18">
        <v>2.9674058037915776</v>
      </c>
      <c r="N25" s="18">
        <v>1.7447639703668016</v>
      </c>
      <c r="O25" s="18">
        <v>1.8090152122766521</v>
      </c>
      <c r="P25" s="17">
        <v>9.738307198052361</v>
      </c>
      <c r="Q25" s="18">
        <v>5.130427646241178</v>
      </c>
      <c r="R25" s="18">
        <v>5.6748019989691114</v>
      </c>
      <c r="S25" s="18">
        <v>4.8905745698056728</v>
      </c>
      <c r="T25" s="18">
        <v>5.2369532724372263</v>
      </c>
      <c r="U25" s="18">
        <v>3.0640066692449279</v>
      </c>
      <c r="V25" s="18">
        <v>3.19706011612654</v>
      </c>
      <c r="W25" s="17">
        <v>7.7150481086504352E-2</v>
      </c>
      <c r="X25" s="18">
        <v>5.9280660814073072E-2</v>
      </c>
      <c r="Y25" s="18">
        <v>7.8389610428595449E-2</v>
      </c>
      <c r="Z25" s="18">
        <v>6.6006257037262192E-2</v>
      </c>
      <c r="AA25" s="18">
        <v>6.6949942569017998E-2</v>
      </c>
      <c r="AB25" s="18">
        <v>3.3002781955182484E-2</v>
      </c>
      <c r="AC25" s="18">
        <v>2.6898624838510306E-2</v>
      </c>
      <c r="AD25" s="17">
        <v>5.2398031593426271E-2</v>
      </c>
      <c r="AE25" s="18">
        <v>3.3105373217621449E-2</v>
      </c>
      <c r="AF25" s="18">
        <v>5.3013940950490952E-2</v>
      </c>
      <c r="AG25" s="18">
        <v>4.1119657919640548E-2</v>
      </c>
      <c r="AH25" s="18">
        <v>3.0120287871629688E-2</v>
      </c>
      <c r="AI25" s="18">
        <v>5.8101770688942095E-3</v>
      </c>
      <c r="AJ25" s="18">
        <v>1.398315947913875E-3</v>
      </c>
      <c r="AK25" s="17">
        <f t="shared" si="1"/>
        <v>14.059953717374817</v>
      </c>
      <c r="AL25" s="18">
        <f t="shared" si="2"/>
        <v>13.702304652799748</v>
      </c>
      <c r="AM25" s="18">
        <f t="shared" si="3"/>
        <v>18.119214420575894</v>
      </c>
      <c r="AN25" s="18">
        <f t="shared" si="4"/>
        <v>15.750415685028569</v>
      </c>
      <c r="AO25" s="18">
        <f t="shared" si="5"/>
        <v>17.134087474544852</v>
      </c>
      <c r="AP25" s="18">
        <f t="shared" si="6"/>
        <v>9.8337828634313382</v>
      </c>
      <c r="AQ25" s="18">
        <f t="shared" si="7"/>
        <v>11.147273023781997</v>
      </c>
      <c r="AR25" s="17">
        <v>15.498441642153153</v>
      </c>
      <c r="AS25" s="18">
        <v>15.104201144132343</v>
      </c>
      <c r="AT25" s="18">
        <v>19.973009367159435</v>
      </c>
      <c r="AU25" s="18">
        <v>17.361856464179528</v>
      </c>
      <c r="AV25" s="18">
        <v>18.887093098153013</v>
      </c>
      <c r="AW25" s="18">
        <v>10.839887021971862</v>
      </c>
      <c r="AX25" s="19">
        <v>12.287761674118158</v>
      </c>
    </row>
    <row r="26" spans="1:50">
      <c r="A26" s="16" t="s">
        <v>26</v>
      </c>
      <c r="B26" s="17">
        <v>2.1369689926776454</v>
      </c>
      <c r="C26" s="18">
        <v>0.59980556667341534</v>
      </c>
      <c r="D26" s="18">
        <v>0.59980556667341534</v>
      </c>
      <c r="E26" s="18">
        <v>0.59980556667341534</v>
      </c>
      <c r="F26" s="18">
        <v>0.59980556667341534</v>
      </c>
      <c r="G26" s="18">
        <v>0.59980556667341534</v>
      </c>
      <c r="H26" s="18">
        <v>0.59980556667341534</v>
      </c>
      <c r="I26" s="17">
        <v>2.3367032002404162</v>
      </c>
      <c r="J26" s="18">
        <v>2.0142561446459806</v>
      </c>
      <c r="K26" s="18">
        <v>1.9435740138695587</v>
      </c>
      <c r="L26" s="18">
        <v>2.0040140129223873</v>
      </c>
      <c r="M26" s="18">
        <v>1.9933439808185984</v>
      </c>
      <c r="N26" s="18">
        <v>2.1251398152405505</v>
      </c>
      <c r="O26" s="18">
        <v>2.2459174174228096</v>
      </c>
      <c r="P26" s="17">
        <v>6.5714228885262047</v>
      </c>
      <c r="Q26" s="18">
        <v>4.2312965224623236</v>
      </c>
      <c r="R26" s="18">
        <v>4.0860653261075237</v>
      </c>
      <c r="S26" s="18">
        <v>4.2414873057147302</v>
      </c>
      <c r="T26" s="18">
        <v>4.1611517873494615</v>
      </c>
      <c r="U26" s="18">
        <v>4.2711503850406478</v>
      </c>
      <c r="V26" s="18">
        <v>4.6757532520866505</v>
      </c>
      <c r="W26" s="17">
        <v>5.8388980774255882E-2</v>
      </c>
      <c r="X26" s="18">
        <v>4.5870416220005962E-2</v>
      </c>
      <c r="Y26" s="18">
        <v>4.58704894220286E-2</v>
      </c>
      <c r="Z26" s="18">
        <v>4.5869727723897982E-2</v>
      </c>
      <c r="AA26" s="18">
        <v>4.5869238970400558E-2</v>
      </c>
      <c r="AB26" s="18">
        <v>4.5870592219995114E-2</v>
      </c>
      <c r="AC26" s="18">
        <v>4.5873909910892886E-2</v>
      </c>
      <c r="AD26" s="17">
        <v>1.4363351754562721E-2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15.918928782399592</v>
      </c>
      <c r="AL26" s="18">
        <f t="shared" si="2"/>
        <v>12.815246526116994</v>
      </c>
      <c r="AM26" s="18">
        <f t="shared" si="3"/>
        <v>12.87078240100916</v>
      </c>
      <c r="AN26" s="18">
        <f t="shared" si="4"/>
        <v>12.292908039567024</v>
      </c>
      <c r="AO26" s="18">
        <f t="shared" si="5"/>
        <v>11.922107450891545</v>
      </c>
      <c r="AP26" s="18">
        <f t="shared" si="6"/>
        <v>12.948771707881599</v>
      </c>
      <c r="AQ26" s="18">
        <f t="shared" si="7"/>
        <v>15.465790500427637</v>
      </c>
      <c r="AR26" s="17">
        <v>17.547610305055677</v>
      </c>
      <c r="AS26" s="18">
        <v>14.126387213450549</v>
      </c>
      <c r="AT26" s="18">
        <v>14.187605019238809</v>
      </c>
      <c r="AU26" s="18">
        <v>13.550607754003167</v>
      </c>
      <c r="AV26" s="18">
        <v>13.141870186299711</v>
      </c>
      <c r="AW26" s="18">
        <v>14.273573490086674</v>
      </c>
      <c r="AX26" s="19">
        <v>17.048110992316889</v>
      </c>
    </row>
    <row r="27" spans="1:50">
      <c r="A27" s="16" t="s">
        <v>27</v>
      </c>
      <c r="B27" s="17">
        <v>73.154520249442072</v>
      </c>
      <c r="C27" s="18">
        <v>75.054453947690391</v>
      </c>
      <c r="D27" s="18">
        <v>67.829929316545289</v>
      </c>
      <c r="E27" s="18">
        <v>65.915656993291961</v>
      </c>
      <c r="F27" s="18">
        <v>68.699391886923181</v>
      </c>
      <c r="G27" s="18">
        <v>60.05076252243699</v>
      </c>
      <c r="H27" s="18">
        <v>52.627140808353417</v>
      </c>
      <c r="I27" s="17">
        <v>22.000151096259181</v>
      </c>
      <c r="J27" s="18">
        <v>21.110703623215667</v>
      </c>
      <c r="K27" s="18">
        <v>19.743391106311421</v>
      </c>
      <c r="L27" s="18">
        <v>18.64877163250355</v>
      </c>
      <c r="M27" s="18">
        <v>17.56112043405853</v>
      </c>
      <c r="N27" s="18">
        <v>17.415452213235067</v>
      </c>
      <c r="O27" s="18">
        <v>17.170348306747048</v>
      </c>
      <c r="P27" s="17">
        <v>49.414315757392266</v>
      </c>
      <c r="Q27" s="18">
        <v>48.24796900983506</v>
      </c>
      <c r="R27" s="18">
        <v>44.000906227594889</v>
      </c>
      <c r="S27" s="18">
        <v>42.063043202110926</v>
      </c>
      <c r="T27" s="18">
        <v>39.856538080648498</v>
      </c>
      <c r="U27" s="18">
        <v>37.958043770616371</v>
      </c>
      <c r="V27" s="18">
        <v>34.15405015516162</v>
      </c>
      <c r="W27" s="17">
        <v>0.11397184598222554</v>
      </c>
      <c r="X27" s="18">
        <v>0.11443989970106344</v>
      </c>
      <c r="Y27" s="18">
        <v>0.10798638069356001</v>
      </c>
      <c r="Z27" s="18">
        <v>0.10575109536687158</v>
      </c>
      <c r="AA27" s="18">
        <v>0.11033146363427423</v>
      </c>
      <c r="AB27" s="18">
        <v>9.466935269186709E-2</v>
      </c>
      <c r="AC27" s="18">
        <v>8.5918302750302308E-2</v>
      </c>
      <c r="AD27" s="17">
        <v>0.58275545266354056</v>
      </c>
      <c r="AE27" s="18">
        <v>0.61681477503724746</v>
      </c>
      <c r="AF27" s="18">
        <v>0.52322746308369039</v>
      </c>
      <c r="AG27" s="18">
        <v>0.55047762253124755</v>
      </c>
      <c r="AH27" s="18">
        <v>0.58355964318305842</v>
      </c>
      <c r="AI27" s="18">
        <v>0.94959565487495512</v>
      </c>
      <c r="AJ27" s="18">
        <v>0.94764438788628469</v>
      </c>
      <c r="AK27" s="17">
        <f t="shared" si="1"/>
        <v>55.592427384730144</v>
      </c>
      <c r="AL27" s="18">
        <f t="shared" si="2"/>
        <v>53.453430101720606</v>
      </c>
      <c r="AM27" s="18">
        <f t="shared" si="3"/>
        <v>51.250670886651875</v>
      </c>
      <c r="AN27" s="18">
        <f t="shared" si="4"/>
        <v>52.279408811028333</v>
      </c>
      <c r="AO27" s="18">
        <f t="shared" si="5"/>
        <v>54.138256490238341</v>
      </c>
      <c r="AP27" s="18">
        <f t="shared" si="6"/>
        <v>58.098927436774559</v>
      </c>
      <c r="AQ27" s="18">
        <f t="shared" si="7"/>
        <v>59.221219461024766</v>
      </c>
      <c r="AR27" s="17">
        <v>61.28014422288927</v>
      </c>
      <c r="AS27" s="18">
        <v>58.922303988857749</v>
      </c>
      <c r="AT27" s="18">
        <v>56.494178275736118</v>
      </c>
      <c r="AU27" s="18">
        <v>57.628167405893457</v>
      </c>
      <c r="AV27" s="18">
        <v>59.677195650011122</v>
      </c>
      <c r="AW27" s="18">
        <v>64.043086801758406</v>
      </c>
      <c r="AX27" s="19">
        <v>65.280201645301673</v>
      </c>
    </row>
    <row r="28" spans="1:50">
      <c r="A28" s="16" t="s">
        <v>28</v>
      </c>
      <c r="B28" s="17">
        <v>15.499938825426094</v>
      </c>
      <c r="C28" s="18">
        <v>15.998587622848895</v>
      </c>
      <c r="D28" s="18">
        <v>14.32197053978714</v>
      </c>
      <c r="E28" s="18">
        <v>14.251764577426192</v>
      </c>
      <c r="F28" s="18">
        <v>14.422468011928251</v>
      </c>
      <c r="G28" s="18">
        <v>14.535150043725201</v>
      </c>
      <c r="H28" s="18">
        <v>14.23885011019919</v>
      </c>
      <c r="I28" s="17">
        <v>9.8080229951888231</v>
      </c>
      <c r="J28" s="18">
        <v>10.00417639692064</v>
      </c>
      <c r="K28" s="18">
        <v>9.9435176228495497</v>
      </c>
      <c r="L28" s="18">
        <v>9.8778984497490576</v>
      </c>
      <c r="M28" s="18">
        <v>10.241995224984038</v>
      </c>
      <c r="N28" s="18">
        <v>10.062670722704791</v>
      </c>
      <c r="O28" s="18">
        <v>10.007594839847826</v>
      </c>
      <c r="P28" s="17">
        <v>22.431838187138091</v>
      </c>
      <c r="Q28" s="18">
        <v>23.030487981695245</v>
      </c>
      <c r="R28" s="18">
        <v>22.657006340722138</v>
      </c>
      <c r="S28" s="18">
        <v>22.514169894350044</v>
      </c>
      <c r="T28" s="18">
        <v>23.013384973093618</v>
      </c>
      <c r="U28" s="18">
        <v>23.013841092821782</v>
      </c>
      <c r="V28" s="18">
        <v>23.25397917165083</v>
      </c>
      <c r="W28" s="17">
        <v>9.8610432200345516E-2</v>
      </c>
      <c r="X28" s="18">
        <v>0.10372925005002914</v>
      </c>
      <c r="Y28" s="18">
        <v>0.10478761517293325</v>
      </c>
      <c r="Z28" s="18">
        <v>0.10390357918732346</v>
      </c>
      <c r="AA28" s="18">
        <v>0.10532023922537155</v>
      </c>
      <c r="AB28" s="18">
        <v>0.10261984222949359</v>
      </c>
      <c r="AC28" s="18">
        <v>0.10084806394963657</v>
      </c>
      <c r="AD28" s="17">
        <v>8.5017544927962416E-2</v>
      </c>
      <c r="AE28" s="18">
        <v>8.6690354053092472E-2</v>
      </c>
      <c r="AF28" s="18">
        <v>9.4540678538845735E-2</v>
      </c>
      <c r="AG28" s="18">
        <v>9.4471829149990194E-2</v>
      </c>
      <c r="AH28" s="18">
        <v>0.10690698920844628</v>
      </c>
      <c r="AI28" s="18">
        <v>0.11499386028871139</v>
      </c>
      <c r="AJ28" s="18">
        <v>0.10256814940971906</v>
      </c>
      <c r="AK28" s="17">
        <f t="shared" si="1"/>
        <v>29.858155022761068</v>
      </c>
      <c r="AL28" s="18">
        <f t="shared" si="2"/>
        <v>31.37655430167424</v>
      </c>
      <c r="AM28" s="18">
        <f t="shared" si="3"/>
        <v>30.982520090875621</v>
      </c>
      <c r="AN28" s="18">
        <f t="shared" si="4"/>
        <v>31.081267019332564</v>
      </c>
      <c r="AO28" s="18">
        <f t="shared" si="5"/>
        <v>31.513043079689549</v>
      </c>
      <c r="AP28" s="18">
        <f t="shared" si="6"/>
        <v>34.587651509586863</v>
      </c>
      <c r="AQ28" s="18">
        <f t="shared" si="7"/>
        <v>34.817705354736653</v>
      </c>
      <c r="AR28" s="17">
        <v>32.912972721294778</v>
      </c>
      <c r="AS28" s="18">
        <v>34.586720948832834</v>
      </c>
      <c r="AT28" s="18">
        <v>34.152372703893199</v>
      </c>
      <c r="AU28" s="18">
        <v>34.261222529347499</v>
      </c>
      <c r="AV28" s="18">
        <v>34.73717403021567</v>
      </c>
      <c r="AW28" s="18">
        <v>38.126348723184208</v>
      </c>
      <c r="AX28" s="19">
        <v>38.379939607285117</v>
      </c>
    </row>
    <row r="29" spans="1:50">
      <c r="A29" s="16" t="s">
        <v>29</v>
      </c>
      <c r="B29" s="17">
        <v>4.7645736402836203</v>
      </c>
      <c r="C29" s="18">
        <v>6.9047227595964227</v>
      </c>
      <c r="D29" s="18">
        <v>8.2619357360905674</v>
      </c>
      <c r="E29" s="18">
        <v>8.0959544184929992</v>
      </c>
      <c r="F29" s="18">
        <v>9.6335483844268381</v>
      </c>
      <c r="G29" s="18">
        <v>7.3062668103784691</v>
      </c>
      <c r="H29" s="18">
        <v>7.3801801565240019</v>
      </c>
      <c r="I29" s="17">
        <v>7.9712830930855576</v>
      </c>
      <c r="J29" s="18">
        <v>8.020397219353594</v>
      </c>
      <c r="K29" s="18">
        <v>8.453560980450364</v>
      </c>
      <c r="L29" s="18">
        <v>8.3811398807974342</v>
      </c>
      <c r="M29" s="18">
        <v>7.6970236904555946</v>
      </c>
      <c r="N29" s="18">
        <v>5.2225002139414052</v>
      </c>
      <c r="O29" s="18">
        <v>5.0035479486080376</v>
      </c>
      <c r="P29" s="17">
        <v>11.317036241926326</v>
      </c>
      <c r="Q29" s="18">
        <v>14.806424397309598</v>
      </c>
      <c r="R29" s="18">
        <v>15.541260358565683</v>
      </c>
      <c r="S29" s="18">
        <v>15.168547273576397</v>
      </c>
      <c r="T29" s="18">
        <v>14.307618575747572</v>
      </c>
      <c r="U29" s="18">
        <v>11.153384040588882</v>
      </c>
      <c r="V29" s="18">
        <v>11.066796829889494</v>
      </c>
      <c r="W29" s="17">
        <v>3.0503029968458051E-2</v>
      </c>
      <c r="X29" s="18">
        <v>4.2044576727898714E-2</v>
      </c>
      <c r="Y29" s="18">
        <v>4.9443983350606784E-2</v>
      </c>
      <c r="Z29" s="18">
        <v>4.8429071486757812E-2</v>
      </c>
      <c r="AA29" s="18">
        <v>5.4973375308109057E-2</v>
      </c>
      <c r="AB29" s="18">
        <v>4.385841564160111E-2</v>
      </c>
      <c r="AC29" s="18">
        <v>4.4140847516319075E-2</v>
      </c>
      <c r="AD29" s="17">
        <v>1.106238688014932E-2</v>
      </c>
      <c r="AE29" s="18">
        <v>4.24498329485722E-2</v>
      </c>
      <c r="AF29" s="18">
        <v>5.2419264247037196E-2</v>
      </c>
      <c r="AG29" s="18">
        <v>5.2615633726217997E-2</v>
      </c>
      <c r="AH29" s="18">
        <v>4.0500931585305398E-2</v>
      </c>
      <c r="AI29" s="18">
        <v>4.6635327605217429E-2</v>
      </c>
      <c r="AJ29" s="18">
        <v>4.524287732558184E-2</v>
      </c>
      <c r="AK29" s="17">
        <f t="shared" si="1"/>
        <v>21.707747038837631</v>
      </c>
      <c r="AL29" s="18">
        <f t="shared" si="2"/>
        <v>25.168847330439473</v>
      </c>
      <c r="AM29" s="18">
        <f t="shared" si="3"/>
        <v>22.757257264529684</v>
      </c>
      <c r="AN29" s="18">
        <f t="shared" si="4"/>
        <v>25.791705319896145</v>
      </c>
      <c r="AO29" s="18">
        <f t="shared" si="5"/>
        <v>22.916743624207825</v>
      </c>
      <c r="AP29" s="18">
        <f t="shared" si="6"/>
        <v>22.617313986166089</v>
      </c>
      <c r="AQ29" s="18">
        <f t="shared" si="7"/>
        <v>23.226005485491001</v>
      </c>
      <c r="AR29" s="17">
        <v>23.928688346128148</v>
      </c>
      <c r="AS29" s="18">
        <v>27.743897269664068</v>
      </c>
      <c r="AT29" s="18">
        <v>25.085575012520984</v>
      </c>
      <c r="AU29" s="18">
        <v>28.430480482880039</v>
      </c>
      <c r="AV29" s="18">
        <v>25.261378581144154</v>
      </c>
      <c r="AW29" s="18">
        <v>24.931313997404729</v>
      </c>
      <c r="AX29" s="19">
        <v>25.602281332717073</v>
      </c>
    </row>
    <row r="30" spans="1:50">
      <c r="A30" s="16" t="s">
        <v>30</v>
      </c>
      <c r="B30" s="17">
        <v>61.452233579058834</v>
      </c>
      <c r="C30" s="18">
        <v>60.978779385924021</v>
      </c>
      <c r="D30" s="18">
        <v>67.740525228630219</v>
      </c>
      <c r="E30" s="18">
        <v>66.310768064660465</v>
      </c>
      <c r="F30" s="18">
        <v>70.154651315724479</v>
      </c>
      <c r="G30" s="18">
        <v>76.254246196926672</v>
      </c>
      <c r="H30" s="18">
        <v>85.627840877564466</v>
      </c>
      <c r="I30" s="17">
        <v>21.07742186773854</v>
      </c>
      <c r="J30" s="18">
        <v>21.96677939371618</v>
      </c>
      <c r="K30" s="18">
        <v>23.30189603919866</v>
      </c>
      <c r="L30" s="18">
        <v>23.224280221293135</v>
      </c>
      <c r="M30" s="18">
        <v>24.149231027743838</v>
      </c>
      <c r="N30" s="18">
        <v>23.646138390291782</v>
      </c>
      <c r="O30" s="18">
        <v>23.275515556986353</v>
      </c>
      <c r="P30" s="17">
        <v>51.470492905162345</v>
      </c>
      <c r="Q30" s="18">
        <v>51.592455458705409</v>
      </c>
      <c r="R30" s="18">
        <v>55.902272575162158</v>
      </c>
      <c r="S30" s="18">
        <v>55.343911817248312</v>
      </c>
      <c r="T30" s="18">
        <v>57.058364256914615</v>
      </c>
      <c r="U30" s="18">
        <v>55.821444723022807</v>
      </c>
      <c r="V30" s="18">
        <v>55.358468643179719</v>
      </c>
      <c r="W30" s="17">
        <v>0.23191925360953941</v>
      </c>
      <c r="X30" s="18">
        <v>0.24393503968920191</v>
      </c>
      <c r="Y30" s="18">
        <v>0.26642813693397449</v>
      </c>
      <c r="Z30" s="18">
        <v>0.26197084339384463</v>
      </c>
      <c r="AA30" s="18">
        <v>0.26899987078868259</v>
      </c>
      <c r="AB30" s="18">
        <v>0.26837623131452831</v>
      </c>
      <c r="AC30" s="18">
        <v>0.27547656377015084</v>
      </c>
      <c r="AD30" s="17">
        <v>0.2247329595835709</v>
      </c>
      <c r="AE30" s="18">
        <v>0.3472419986233517</v>
      </c>
      <c r="AF30" s="18">
        <v>0.73365164729633137</v>
      </c>
      <c r="AG30" s="18">
        <v>0.71857863305571124</v>
      </c>
      <c r="AH30" s="18">
        <v>0.84336236501718065</v>
      </c>
      <c r="AI30" s="18">
        <v>1.2104118432847955</v>
      </c>
      <c r="AJ30" s="18">
        <v>1.0402202205848614</v>
      </c>
      <c r="AK30" s="17">
        <f t="shared" si="1"/>
        <v>72.697990044276821</v>
      </c>
      <c r="AL30" s="18">
        <f t="shared" si="2"/>
        <v>72.343799109144825</v>
      </c>
      <c r="AM30" s="18">
        <f t="shared" si="3"/>
        <v>76.748802825921842</v>
      </c>
      <c r="AN30" s="18">
        <f t="shared" si="4"/>
        <v>75.667177098612058</v>
      </c>
      <c r="AO30" s="18">
        <f t="shared" si="5"/>
        <v>77.816166659520277</v>
      </c>
      <c r="AP30" s="18">
        <f t="shared" si="6"/>
        <v>77.735319646559802</v>
      </c>
      <c r="AQ30" s="18">
        <f t="shared" si="7"/>
        <v>80.690453455781366</v>
      </c>
      <c r="AR30" s="17">
        <v>80.135794103696824</v>
      </c>
      <c r="AS30" s="18">
        <v>79.745365539800545</v>
      </c>
      <c r="AT30" s="18">
        <v>84.601049591844742</v>
      </c>
      <c r="AU30" s="18">
        <v>83.408761654748162</v>
      </c>
      <c r="AV30" s="18">
        <v>85.777616486622463</v>
      </c>
      <c r="AW30" s="18">
        <v>85.688497934918985</v>
      </c>
      <c r="AX30" s="19">
        <v>88.94597443929581</v>
      </c>
    </row>
    <row r="31" spans="1:50">
      <c r="A31" s="16" t="s">
        <v>31</v>
      </c>
      <c r="B31" s="17">
        <v>8.2069679399955167</v>
      </c>
      <c r="C31" s="18">
        <v>8.2637164696468144</v>
      </c>
      <c r="D31" s="18">
        <v>9.3549111962872633</v>
      </c>
      <c r="E31" s="18">
        <v>9.3549111962872633</v>
      </c>
      <c r="F31" s="18">
        <v>9.3613504899106985</v>
      </c>
      <c r="G31" s="18">
        <v>9.3549111960082048</v>
      </c>
      <c r="H31" s="18">
        <v>10.091363112986778</v>
      </c>
      <c r="I31" s="17">
        <v>7.8565791820679589</v>
      </c>
      <c r="J31" s="18">
        <v>6.0100229141085739</v>
      </c>
      <c r="K31" s="18">
        <v>6.1342127439990177</v>
      </c>
      <c r="L31" s="18">
        <v>6.1342127439990177</v>
      </c>
      <c r="M31" s="18">
        <v>6.1393162559611207</v>
      </c>
      <c r="N31" s="18">
        <v>6.1342127437004184</v>
      </c>
      <c r="O31" s="18">
        <v>6.5795906738875152</v>
      </c>
      <c r="P31" s="17">
        <v>18.160809645932975</v>
      </c>
      <c r="Q31" s="18">
        <v>13.864318124162068</v>
      </c>
      <c r="R31" s="18">
        <v>14.673154138127906</v>
      </c>
      <c r="S31" s="18">
        <v>14.673154138127906</v>
      </c>
      <c r="T31" s="18">
        <v>14.678257650090011</v>
      </c>
      <c r="U31" s="18">
        <v>14.673154138243866</v>
      </c>
      <c r="V31" s="18">
        <v>15.118532068430959</v>
      </c>
      <c r="W31" s="17">
        <v>3.8614214425608293E-2</v>
      </c>
      <c r="X31" s="18">
        <v>3.8930796502451126E-2</v>
      </c>
      <c r="Y31" s="18">
        <v>4.1626187476649722E-2</v>
      </c>
      <c r="Z31" s="18">
        <v>4.1626187476649722E-2</v>
      </c>
      <c r="AA31" s="18">
        <v>4.1679548526893116E-2</v>
      </c>
      <c r="AB31" s="18">
        <v>4.1626187476649722E-2</v>
      </c>
      <c r="AC31" s="18">
        <v>4.3038403591242912E-2</v>
      </c>
      <c r="AD31" s="17">
        <v>8.5417346240456663E-3</v>
      </c>
      <c r="AE31" s="18">
        <v>8.6018381903139752E-3</v>
      </c>
      <c r="AF31" s="18">
        <v>1.043581324577662E-2</v>
      </c>
      <c r="AG31" s="18">
        <v>1.043581324577662E-2</v>
      </c>
      <c r="AH31" s="18">
        <v>1.043581324577662E-2</v>
      </c>
      <c r="AI31" s="18">
        <v>1.043581324577662E-2</v>
      </c>
      <c r="AJ31" s="18">
        <v>1.1709247413971708E-2</v>
      </c>
      <c r="AK31" s="17">
        <f t="shared" si="1"/>
        <v>16.742168269096592</v>
      </c>
      <c r="AL31" s="18">
        <f t="shared" si="2"/>
        <v>16.878831855119078</v>
      </c>
      <c r="AM31" s="18">
        <f t="shared" si="3"/>
        <v>17.574363791820861</v>
      </c>
      <c r="AN31" s="18">
        <f t="shared" si="4"/>
        <v>17.574363791820861</v>
      </c>
      <c r="AO31" s="18">
        <f t="shared" si="5"/>
        <v>17.59092454130241</v>
      </c>
      <c r="AP31" s="18">
        <f t="shared" si="6"/>
        <v>17.57436379128638</v>
      </c>
      <c r="AQ31" s="18">
        <f t="shared" si="7"/>
        <v>17.832398922837523</v>
      </c>
      <c r="AR31" s="17">
        <v>18.455076246876136</v>
      </c>
      <c r="AS31" s="18">
        <v>18.605722021048166</v>
      </c>
      <c r="AT31" s="18">
        <v>19.372414525725848</v>
      </c>
      <c r="AU31" s="18">
        <v>19.372414525725848</v>
      </c>
      <c r="AV31" s="18">
        <v>19.3906696220476</v>
      </c>
      <c r="AW31" s="18">
        <v>19.372414525136683</v>
      </c>
      <c r="AX31" s="19">
        <v>19.656849489031952</v>
      </c>
    </row>
    <row r="32" spans="1:50">
      <c r="A32" s="16" t="s">
        <v>32</v>
      </c>
      <c r="B32" s="17">
        <v>20.02161544312186</v>
      </c>
      <c r="C32" s="18">
        <v>20.022609615996775</v>
      </c>
      <c r="D32" s="18">
        <v>19.996643384691037</v>
      </c>
      <c r="E32" s="18">
        <v>20.022609615996775</v>
      </c>
      <c r="F32" s="18">
        <v>20.022609615996775</v>
      </c>
      <c r="G32" s="18">
        <v>21.908436101646085</v>
      </c>
      <c r="H32" s="18">
        <v>25.542578550953255</v>
      </c>
      <c r="I32" s="17">
        <v>12.619649144679231</v>
      </c>
      <c r="J32" s="18">
        <v>12.587499026421154</v>
      </c>
      <c r="K32" s="18">
        <v>12.697212955596562</v>
      </c>
      <c r="L32" s="18">
        <v>12.728255785108198</v>
      </c>
      <c r="M32" s="18">
        <v>12.786157722297633</v>
      </c>
      <c r="N32" s="18">
        <v>12.92905554939693</v>
      </c>
      <c r="O32" s="18">
        <v>12.882106985416872</v>
      </c>
      <c r="P32" s="17">
        <v>28.771126467067194</v>
      </c>
      <c r="Q32" s="18">
        <v>28.739609197224976</v>
      </c>
      <c r="R32" s="18">
        <v>28.827574935848443</v>
      </c>
      <c r="S32" s="18">
        <v>28.880812036659389</v>
      </c>
      <c r="T32" s="18">
        <v>28.941366311369027</v>
      </c>
      <c r="U32" s="18">
        <v>29.270380252161321</v>
      </c>
      <c r="V32" s="18">
        <v>29.252258324360884</v>
      </c>
      <c r="W32" s="17">
        <v>7.7482204774502572E-2</v>
      </c>
      <c r="X32" s="18">
        <v>7.7485400259064918E-2</v>
      </c>
      <c r="Y32" s="18">
        <v>7.7388616106685057E-2</v>
      </c>
      <c r="Z32" s="18">
        <v>7.7485486572930903E-2</v>
      </c>
      <c r="AA32" s="18">
        <v>7.7485670713634644E-2</v>
      </c>
      <c r="AB32" s="18">
        <v>7.8924263831372576E-2</v>
      </c>
      <c r="AC32" s="18">
        <v>8.1717720151511811E-2</v>
      </c>
      <c r="AD32" s="17">
        <v>3.0160348314461294E-2</v>
      </c>
      <c r="AE32" s="18">
        <v>3.0161776723764328E-2</v>
      </c>
      <c r="AF32" s="18">
        <v>3.0125114985802469E-2</v>
      </c>
      <c r="AG32" s="18">
        <v>3.0161776723764328E-2</v>
      </c>
      <c r="AH32" s="18">
        <v>3.0161776723764328E-2</v>
      </c>
      <c r="AI32" s="18">
        <v>3.1027936676722549E-2</v>
      </c>
      <c r="AJ32" s="18">
        <v>3.2710410032883268E-2</v>
      </c>
      <c r="AK32" s="17">
        <f t="shared" si="1"/>
        <v>26.068449343383829</v>
      </c>
      <c r="AL32" s="18">
        <f t="shared" si="2"/>
        <v>26.062075198337087</v>
      </c>
      <c r="AM32" s="18">
        <f t="shared" si="3"/>
        <v>26.05754950807265</v>
      </c>
      <c r="AN32" s="18">
        <f t="shared" si="4"/>
        <v>26.127558581037068</v>
      </c>
      <c r="AO32" s="18">
        <f t="shared" si="5"/>
        <v>26.267259844982132</v>
      </c>
      <c r="AP32" s="18">
        <f t="shared" si="6"/>
        <v>29.432230706173424</v>
      </c>
      <c r="AQ32" s="18">
        <f t="shared" si="7"/>
        <v>29.849913366041427</v>
      </c>
      <c r="AR32" s="17">
        <v>28.735538464154775</v>
      </c>
      <c r="AS32" s="18">
        <v>28.728512173954154</v>
      </c>
      <c r="AT32" s="18">
        <v>28.723523455793071</v>
      </c>
      <c r="AU32" s="18">
        <v>28.800695227021553</v>
      </c>
      <c r="AV32" s="18">
        <v>28.954689466982099</v>
      </c>
      <c r="AW32" s="18">
        <v>32.443471661952735</v>
      </c>
      <c r="AX32" s="19">
        <v>32.903887852434494</v>
      </c>
    </row>
    <row r="33" spans="1:50">
      <c r="A33" s="16" t="s">
        <v>33</v>
      </c>
      <c r="B33" s="17">
        <v>5.4677471732000846</v>
      </c>
      <c r="C33" s="18">
        <v>3.3216219357696057</v>
      </c>
      <c r="D33" s="18">
        <v>3.3216219357696057</v>
      </c>
      <c r="E33" s="18">
        <v>0.55221504219555495</v>
      </c>
      <c r="F33" s="18">
        <v>0.55221504219555495</v>
      </c>
      <c r="G33" s="18">
        <v>0.55221504219555495</v>
      </c>
      <c r="H33" s="18">
        <v>0.55221504219555495</v>
      </c>
      <c r="I33" s="17">
        <v>3.2737184814104809</v>
      </c>
      <c r="J33" s="18">
        <v>2.5278742683047759</v>
      </c>
      <c r="K33" s="18">
        <v>2.3787689516428197</v>
      </c>
      <c r="L33" s="18">
        <v>1.0101121073592831</v>
      </c>
      <c r="M33" s="18">
        <v>1.0156164022245133</v>
      </c>
      <c r="N33" s="18">
        <v>0.68630068371694108</v>
      </c>
      <c r="O33" s="18">
        <v>0.74661022826267964</v>
      </c>
      <c r="P33" s="17">
        <v>7.7215552456438985</v>
      </c>
      <c r="Q33" s="18">
        <v>5.6882813280291007</v>
      </c>
      <c r="R33" s="18">
        <v>5.4188378942755469</v>
      </c>
      <c r="S33" s="18">
        <v>2.1535158347295762</v>
      </c>
      <c r="T33" s="18">
        <v>2.2290457154501939</v>
      </c>
      <c r="U33" s="18">
        <v>1.6149982880680225</v>
      </c>
      <c r="V33" s="18">
        <v>1.6294244753862392</v>
      </c>
      <c r="W33" s="17">
        <v>9.136422862851902E-2</v>
      </c>
      <c r="X33" s="18">
        <v>8.3700431143044943E-2</v>
      </c>
      <c r="Y33" s="18">
        <v>8.3697602623672429E-2</v>
      </c>
      <c r="Z33" s="18">
        <v>0.11106180402672589</v>
      </c>
      <c r="AA33" s="18">
        <v>0.11106175014514374</v>
      </c>
      <c r="AB33" s="18">
        <v>0.11069338234461465</v>
      </c>
      <c r="AC33" s="18">
        <v>0.11069393585737997</v>
      </c>
      <c r="AD33" s="17">
        <v>2.2569116198259999E-2</v>
      </c>
      <c r="AE33" s="18">
        <v>1.3554665554093426E-2</v>
      </c>
      <c r="AF33" s="18">
        <v>1.3554665554093426E-2</v>
      </c>
      <c r="AG33" s="18">
        <v>8.3508543205147896E-4</v>
      </c>
      <c r="AH33" s="18">
        <v>8.3508543205147896E-4</v>
      </c>
      <c r="AI33" s="18">
        <v>7.6261941009238797E-4</v>
      </c>
      <c r="AJ33" s="18">
        <v>7.6261941009238797E-4</v>
      </c>
      <c r="AK33" s="17">
        <f t="shared" si="1"/>
        <v>16.548126100373818</v>
      </c>
      <c r="AL33" s="18">
        <f t="shared" si="2"/>
        <v>15.339160664462163</v>
      </c>
      <c r="AM33" s="18">
        <f t="shared" si="3"/>
        <v>13.193214545558449</v>
      </c>
      <c r="AN33" s="18">
        <f t="shared" si="4"/>
        <v>11.533108150691762</v>
      </c>
      <c r="AO33" s="18">
        <f t="shared" si="5"/>
        <v>11.492263982669686</v>
      </c>
      <c r="AP33" s="18">
        <f t="shared" si="6"/>
        <v>9.0981009854198902</v>
      </c>
      <c r="AQ33" s="18">
        <f t="shared" si="7"/>
        <v>9.5180073927688245</v>
      </c>
      <c r="AR33" s="17">
        <v>18.241181429829165</v>
      </c>
      <c r="AS33" s="18">
        <v>16.908525531203953</v>
      </c>
      <c r="AT33" s="18">
        <v>14.543025518929081</v>
      </c>
      <c r="AU33" s="18">
        <v>12.713071978697187</v>
      </c>
      <c r="AV33" s="18">
        <v>12.668049003000604</v>
      </c>
      <c r="AW33" s="18">
        <v>10.028936795339185</v>
      </c>
      <c r="AX33" s="19">
        <v>10.491804247130396</v>
      </c>
    </row>
    <row r="34" spans="1:50">
      <c r="A34" s="16" t="s">
        <v>34</v>
      </c>
      <c r="B34" s="17">
        <v>0.32758620323550447</v>
      </c>
      <c r="C34" s="18">
        <v>0.32761034133000022</v>
      </c>
      <c r="D34" s="18">
        <v>0.32644532910118129</v>
      </c>
      <c r="E34" s="18">
        <v>0.32800410518269602</v>
      </c>
      <c r="F34" s="18">
        <v>0.35761263771480023</v>
      </c>
      <c r="G34" s="18">
        <v>0.29143814737777851</v>
      </c>
      <c r="H34" s="18">
        <v>0.29143814737777851</v>
      </c>
      <c r="I34" s="17">
        <v>0.31528340126896159</v>
      </c>
      <c r="J34" s="18">
        <v>0.29886597476601967</v>
      </c>
      <c r="K34" s="18">
        <v>0.30514074039946809</v>
      </c>
      <c r="L34" s="18">
        <v>0.29886597476601967</v>
      </c>
      <c r="M34" s="18">
        <v>0.31064009298141443</v>
      </c>
      <c r="N34" s="18">
        <v>0.30193636758365444</v>
      </c>
      <c r="O34" s="18">
        <v>0.33038989595867257</v>
      </c>
      <c r="P34" s="17">
        <v>1.0211324721448025</v>
      </c>
      <c r="Q34" s="18">
        <v>0.96030380026301909</v>
      </c>
      <c r="R34" s="18">
        <v>0.96391131331950819</v>
      </c>
      <c r="S34" s="18">
        <v>0.9689487670732535</v>
      </c>
      <c r="T34" s="18">
        <v>0.96422320599240441</v>
      </c>
      <c r="U34" s="18">
        <v>0.92385120499300943</v>
      </c>
      <c r="V34" s="18">
        <v>1.0071479414373474</v>
      </c>
      <c r="W34" s="17">
        <v>6.2422063669349808E-3</v>
      </c>
      <c r="X34" s="18">
        <v>6.2423425173385068E-3</v>
      </c>
      <c r="Y34" s="18">
        <v>6.3223308084089666E-3</v>
      </c>
      <c r="Z34" s="18">
        <v>6.2461718109186933E-3</v>
      </c>
      <c r="AA34" s="18">
        <v>6.4556265441347979E-3</v>
      </c>
      <c r="AB34" s="18">
        <v>5.9620882696183172E-3</v>
      </c>
      <c r="AC34" s="18">
        <v>5.9631444520342677E-3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4.4788836454149461</v>
      </c>
      <c r="AL34" s="18">
        <f t="shared" si="2"/>
        <v>4.4517513532953208</v>
      </c>
      <c r="AM34" s="18">
        <f t="shared" si="3"/>
        <v>4.476575940336736</v>
      </c>
      <c r="AN34" s="18">
        <f t="shared" si="4"/>
        <v>4.2449235260905755</v>
      </c>
      <c r="AO34" s="18">
        <f t="shared" si="5"/>
        <v>4.1521632815910454</v>
      </c>
      <c r="AP34" s="18">
        <f t="shared" si="6"/>
        <v>3.8082805683911798</v>
      </c>
      <c r="AQ34" s="18">
        <f t="shared" si="7"/>
        <v>4.6095701011453611</v>
      </c>
      <c r="AR34" s="17">
        <v>4.9371227100609945</v>
      </c>
      <c r="AS34" s="18">
        <v>4.907214486002319</v>
      </c>
      <c r="AT34" s="18">
        <v>4.9345789013685275</v>
      </c>
      <c r="AU34" s="18">
        <v>4.6792258969684291</v>
      </c>
      <c r="AV34" s="18">
        <v>4.5769752590939072</v>
      </c>
      <c r="AW34" s="18">
        <v>4.1979095616238498</v>
      </c>
      <c r="AX34" s="19">
        <v>5.0811798277636449</v>
      </c>
    </row>
    <row r="35" spans="1:50">
      <c r="A35" s="16" t="s">
        <v>35</v>
      </c>
      <c r="B35" s="17">
        <v>1.0178047676488742</v>
      </c>
      <c r="C35" s="18">
        <v>1.444853547190472</v>
      </c>
      <c r="D35" s="18">
        <v>1.696633125085353</v>
      </c>
      <c r="E35" s="18">
        <v>1.1864814301850499</v>
      </c>
      <c r="F35" s="18">
        <v>1.6966331230878939</v>
      </c>
      <c r="G35" s="18">
        <v>0.50514062650565716</v>
      </c>
      <c r="H35" s="18">
        <v>0.50514062650565705</v>
      </c>
      <c r="I35" s="17">
        <v>2.5344299830864583</v>
      </c>
      <c r="J35" s="18">
        <v>2.2602015401283411</v>
      </c>
      <c r="K35" s="18">
        <v>2.3895030951778864</v>
      </c>
      <c r="L35" s="18">
        <v>2.362335680593775</v>
      </c>
      <c r="M35" s="18">
        <v>2.5919503138898445</v>
      </c>
      <c r="N35" s="18">
        <v>2.1600979503744693</v>
      </c>
      <c r="O35" s="18">
        <v>2.5488280007751793</v>
      </c>
      <c r="P35" s="17">
        <v>4.770836104492191</v>
      </c>
      <c r="Q35" s="18">
        <v>3.9265741318531244</v>
      </c>
      <c r="R35" s="18">
        <v>4.7585716206174258</v>
      </c>
      <c r="S35" s="18">
        <v>4.3550746271787393</v>
      </c>
      <c r="T35" s="18">
        <v>5.0039407598578514</v>
      </c>
      <c r="U35" s="18">
        <v>4.1688717734235388</v>
      </c>
      <c r="V35" s="18">
        <v>5.0658716370318091</v>
      </c>
      <c r="W35" s="17">
        <v>3.175683742485285E-2</v>
      </c>
      <c r="X35" s="18">
        <v>3.3985108260540173E-2</v>
      </c>
      <c r="Y35" s="18">
        <v>3.2636623074058048E-2</v>
      </c>
      <c r="Z35" s="18">
        <v>3.1819243283736934E-2</v>
      </c>
      <c r="AA35" s="18">
        <v>3.2636460049939815E-2</v>
      </c>
      <c r="AB35" s="18">
        <v>2.9076001386506921E-2</v>
      </c>
      <c r="AC35" s="18">
        <v>2.9086953610577209E-2</v>
      </c>
      <c r="AD35" s="17">
        <v>2.8140913885572622E-3</v>
      </c>
      <c r="AE35" s="18">
        <v>5.1582270402098142E-3</v>
      </c>
      <c r="AF35" s="18">
        <v>7.20980752372839E-3</v>
      </c>
      <c r="AG35" s="18">
        <v>3.6883382642530979E-3</v>
      </c>
      <c r="AH35" s="18">
        <v>7.2098075240268501E-3</v>
      </c>
      <c r="AI35" s="18">
        <v>0</v>
      </c>
      <c r="AJ35" s="18">
        <v>0</v>
      </c>
      <c r="AK35" s="17">
        <f t="shared" si="1"/>
        <v>20.302805585261016</v>
      </c>
      <c r="AL35" s="18">
        <f t="shared" si="2"/>
        <v>15.989090287515991</v>
      </c>
      <c r="AM35" s="18">
        <f t="shared" si="3"/>
        <v>17.252483164797216</v>
      </c>
      <c r="AN35" s="18">
        <f t="shared" si="4"/>
        <v>16.932173724516293</v>
      </c>
      <c r="AO35" s="18">
        <f t="shared" si="5"/>
        <v>17.128811583096265</v>
      </c>
      <c r="AP35" s="18">
        <f t="shared" si="6"/>
        <v>21.052088350472932</v>
      </c>
      <c r="AQ35" s="18">
        <f t="shared" si="7"/>
        <v>29.361166759041424</v>
      </c>
      <c r="AR35" s="17">
        <v>22.380005927494658</v>
      </c>
      <c r="AS35" s="18">
        <v>17.624950103922039</v>
      </c>
      <c r="AT35" s="18">
        <v>19.017601969870785</v>
      </c>
      <c r="AU35" s="18">
        <v>18.66452135044528</v>
      </c>
      <c r="AV35" s="18">
        <v>18.881277424974428</v>
      </c>
      <c r="AW35" s="18">
        <v>23.205948561698168</v>
      </c>
      <c r="AX35" s="19">
        <v>32.365137091325714</v>
      </c>
    </row>
    <row r="36" spans="1:50">
      <c r="A36" s="16" t="s">
        <v>36</v>
      </c>
      <c r="B36" s="17">
        <v>11.291599019160511</v>
      </c>
      <c r="C36" s="18">
        <v>11.311528358232415</v>
      </c>
      <c r="D36" s="18">
        <v>11.722288501175358</v>
      </c>
      <c r="E36" s="18">
        <v>11.504393956783698</v>
      </c>
      <c r="F36" s="18">
        <v>11.72673073488798</v>
      </c>
      <c r="G36" s="18">
        <v>11.248932988473729</v>
      </c>
      <c r="H36" s="18">
        <v>11.248932987607638</v>
      </c>
      <c r="I36" s="17">
        <v>17.655310331360639</v>
      </c>
      <c r="J36" s="18">
        <v>6.9892827914743654</v>
      </c>
      <c r="K36" s="18">
        <v>7.5994033888215533</v>
      </c>
      <c r="L36" s="18">
        <v>7.2389073011148461</v>
      </c>
      <c r="M36" s="18">
        <v>7.501755990041775</v>
      </c>
      <c r="N36" s="18">
        <v>6.6942158561175109</v>
      </c>
      <c r="O36" s="18">
        <v>7.036175266909912</v>
      </c>
      <c r="P36" s="17">
        <v>38.841552898001041</v>
      </c>
      <c r="Q36" s="18">
        <v>16.220861602666382</v>
      </c>
      <c r="R36" s="18">
        <v>17.14027846749622</v>
      </c>
      <c r="S36" s="18">
        <v>16.505302787898213</v>
      </c>
      <c r="T36" s="18">
        <v>16.64241725821585</v>
      </c>
      <c r="U36" s="18">
        <v>15.186581828159136</v>
      </c>
      <c r="V36" s="18">
        <v>16.002941993293206</v>
      </c>
      <c r="W36" s="17">
        <v>6.9728665929082889E-2</v>
      </c>
      <c r="X36" s="18">
        <v>6.9856067195190871E-2</v>
      </c>
      <c r="Y36" s="18">
        <v>7.2520527719405162E-2</v>
      </c>
      <c r="Z36" s="18">
        <v>7.0829484274285759E-2</v>
      </c>
      <c r="AA36" s="18">
        <v>7.2235135197642908E-2</v>
      </c>
      <c r="AB36" s="18">
        <v>6.921572891070861E-2</v>
      </c>
      <c r="AC36" s="18">
        <v>6.9228248408045506E-2</v>
      </c>
      <c r="AD36" s="17">
        <v>9.1321141119692396E-3</v>
      </c>
      <c r="AE36" s="18">
        <v>9.1601047585531011E-3</v>
      </c>
      <c r="AF36" s="18">
        <v>9.7479903663796399E-3</v>
      </c>
      <c r="AG36" s="18">
        <v>9.3614539622916305E-3</v>
      </c>
      <c r="AH36" s="18">
        <v>9.6661223806289616E-3</v>
      </c>
      <c r="AI36" s="18">
        <v>9.0113954165065395E-3</v>
      </c>
      <c r="AJ36" s="18">
        <v>9.0113954137939611E-3</v>
      </c>
      <c r="AK36" s="17">
        <f t="shared" si="1"/>
        <v>22.290691169826474</v>
      </c>
      <c r="AL36" s="18">
        <f t="shared" si="2"/>
        <v>21.315387181133659</v>
      </c>
      <c r="AM36" s="18">
        <f t="shared" si="3"/>
        <v>21.91481536989841</v>
      </c>
      <c r="AN36" s="18">
        <f t="shared" si="4"/>
        <v>21.981794093667315</v>
      </c>
      <c r="AO36" s="18">
        <f t="shared" si="5"/>
        <v>21.844182487931853</v>
      </c>
      <c r="AP36" s="18">
        <f t="shared" si="6"/>
        <v>23.135539935919052</v>
      </c>
      <c r="AQ36" s="18">
        <f t="shared" si="7"/>
        <v>32.633646344351675</v>
      </c>
      <c r="AR36" s="17">
        <v>24.57127407410259</v>
      </c>
      <c r="AS36" s="18">
        <v>23.496185759022627</v>
      </c>
      <c r="AT36" s="18">
        <v>24.156942045208087</v>
      </c>
      <c r="AU36" s="18">
        <v>24.230773429184513</v>
      </c>
      <c r="AV36" s="18">
        <v>24.079082642454651</v>
      </c>
      <c r="AW36" s="18">
        <v>25.502560162302867</v>
      </c>
      <c r="AX36" s="19">
        <v>35.972427335488639</v>
      </c>
    </row>
    <row r="37" spans="1:50">
      <c r="A37" s="16" t="s">
        <v>37</v>
      </c>
      <c r="B37" s="17">
        <v>2.1215535416181792</v>
      </c>
      <c r="C37" s="18">
        <v>2.7642428395730292</v>
      </c>
      <c r="D37" s="18">
        <v>1.4615921248810564</v>
      </c>
      <c r="E37" s="18">
        <v>1.4615921248810564</v>
      </c>
      <c r="F37" s="18">
        <v>1.4615921248810564</v>
      </c>
      <c r="G37" s="18">
        <v>1.4615921332054946</v>
      </c>
      <c r="H37" s="18">
        <v>1.4615921332054946</v>
      </c>
      <c r="I37" s="17">
        <v>8.526876608792799</v>
      </c>
      <c r="J37" s="18">
        <v>6.8997105282371995</v>
      </c>
      <c r="K37" s="18">
        <v>6.51932192319829</v>
      </c>
      <c r="L37" s="18">
        <v>6.1306856340860305</v>
      </c>
      <c r="M37" s="18">
        <v>6.2882637875409557</v>
      </c>
      <c r="N37" s="18">
        <v>6.6167822208439819</v>
      </c>
      <c r="O37" s="18">
        <v>6.1356627319649526</v>
      </c>
      <c r="P37" s="17">
        <v>16.661396324847171</v>
      </c>
      <c r="Q37" s="18">
        <v>14.871646167984149</v>
      </c>
      <c r="R37" s="18">
        <v>12.442123925249616</v>
      </c>
      <c r="S37" s="18">
        <v>11.313679384399672</v>
      </c>
      <c r="T37" s="18">
        <v>11.593812523640674</v>
      </c>
      <c r="U37" s="18">
        <v>12.74465863937348</v>
      </c>
      <c r="V37" s="18">
        <v>11.582818650227656</v>
      </c>
      <c r="W37" s="17">
        <v>6.3504719707476495E-2</v>
      </c>
      <c r="X37" s="18">
        <v>6.5959027050080971E-2</v>
      </c>
      <c r="Y37" s="18">
        <v>6.0939329413718261E-2</v>
      </c>
      <c r="Z37" s="18">
        <v>6.0937562159260335E-2</v>
      </c>
      <c r="AA37" s="18">
        <v>6.0937646122015847E-2</v>
      </c>
      <c r="AB37" s="18">
        <v>6.0956263577122263E-2</v>
      </c>
      <c r="AC37" s="18">
        <v>6.0953962341780833E-2</v>
      </c>
      <c r="AD37" s="17">
        <v>3.844921355021411E-3</v>
      </c>
      <c r="AE37" s="18">
        <v>7.6374602131025517E-3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33.701382563108808</v>
      </c>
      <c r="AL37" s="18">
        <f t="shared" si="2"/>
        <v>29.837568860208712</v>
      </c>
      <c r="AM37" s="18">
        <f t="shared" si="3"/>
        <v>28.133730332969979</v>
      </c>
      <c r="AN37" s="18">
        <f t="shared" si="4"/>
        <v>26.792974723459242</v>
      </c>
      <c r="AO37" s="18">
        <f t="shared" si="5"/>
        <v>26.856674398926366</v>
      </c>
      <c r="AP37" s="18">
        <f t="shared" si="6"/>
        <v>40.981008729696072</v>
      </c>
      <c r="AQ37" s="18">
        <f t="shared" si="7"/>
        <v>39.235140058112648</v>
      </c>
      <c r="AR37" s="17">
        <v>37.149404714523037</v>
      </c>
      <c r="AS37" s="18">
        <v>32.890280367865529</v>
      </c>
      <c r="AT37" s="18">
        <v>31.01212041706647</v>
      </c>
      <c r="AU37" s="18">
        <v>29.53419076039108</v>
      </c>
      <c r="AV37" s="18">
        <v>29.604407613354923</v>
      </c>
      <c r="AW37" s="18">
        <v>45.173816713840004</v>
      </c>
      <c r="AX37" s="19">
        <v>43.249326472598213</v>
      </c>
    </row>
    <row r="38" spans="1:50">
      <c r="A38" s="16" t="s">
        <v>38</v>
      </c>
      <c r="B38" s="17">
        <v>26.739277163756825</v>
      </c>
      <c r="C38" s="18">
        <v>27.993401354647112</v>
      </c>
      <c r="D38" s="18">
        <v>21.685306908154356</v>
      </c>
      <c r="E38" s="18">
        <v>22.624846906724276</v>
      </c>
      <c r="F38" s="18">
        <v>25.431755083547589</v>
      </c>
      <c r="G38" s="18">
        <v>14.073158689416816</v>
      </c>
      <c r="H38" s="18">
        <v>13.44596871660641</v>
      </c>
      <c r="I38" s="17">
        <v>22.150205766106357</v>
      </c>
      <c r="J38" s="18">
        <v>22.691578558259813</v>
      </c>
      <c r="K38" s="18">
        <v>15.066647482760047</v>
      </c>
      <c r="L38" s="18">
        <v>14.139043115234445</v>
      </c>
      <c r="M38" s="18">
        <v>15.836749094844645</v>
      </c>
      <c r="N38" s="18">
        <v>11.425129475925811</v>
      </c>
      <c r="O38" s="18">
        <v>11.860241760613532</v>
      </c>
      <c r="P38" s="17">
        <v>50.381792351025858</v>
      </c>
      <c r="Q38" s="18">
        <v>51.186032370881748</v>
      </c>
      <c r="R38" s="18">
        <v>33.920040877002386</v>
      </c>
      <c r="S38" s="18">
        <v>30.999842774333949</v>
      </c>
      <c r="T38" s="18">
        <v>34.999388327631188</v>
      </c>
      <c r="U38" s="18">
        <v>22.399501466376535</v>
      </c>
      <c r="V38" s="18">
        <v>20.212475053275757</v>
      </c>
      <c r="W38" s="17">
        <v>0.19852705836894682</v>
      </c>
      <c r="X38" s="18">
        <v>0.19855692635788319</v>
      </c>
      <c r="Y38" s="18">
        <v>0.14267020104166966</v>
      </c>
      <c r="Z38" s="18">
        <v>0.12800639703147124</v>
      </c>
      <c r="AA38" s="18">
        <v>0.1431566520656708</v>
      </c>
      <c r="AB38" s="18">
        <v>9.2040976086586596E-2</v>
      </c>
      <c r="AC38" s="18">
        <v>7.2623244971387516E-2</v>
      </c>
      <c r="AD38" s="17">
        <v>0.49902099641294567</v>
      </c>
      <c r="AE38" s="18">
        <v>1.1161627154422322</v>
      </c>
      <c r="AF38" s="18">
        <v>0.81473391994675781</v>
      </c>
      <c r="AG38" s="18">
        <v>0.5347232304952253</v>
      </c>
      <c r="AH38" s="18">
        <v>0.76334451331462683</v>
      </c>
      <c r="AI38" s="18">
        <v>0.41994149087943206</v>
      </c>
      <c r="AJ38" s="18">
        <v>0.32555207575394918</v>
      </c>
      <c r="AK38" s="17">
        <f t="shared" si="1"/>
        <v>67.322394053894214</v>
      </c>
      <c r="AL38" s="18">
        <f t="shared" si="2"/>
        <v>68.807114518673842</v>
      </c>
      <c r="AM38" s="18">
        <f t="shared" si="3"/>
        <v>52.962052194985539</v>
      </c>
      <c r="AN38" s="18">
        <f t="shared" si="4"/>
        <v>53.564665099984886</v>
      </c>
      <c r="AO38" s="18">
        <f t="shared" si="5"/>
        <v>55.044972702006092</v>
      </c>
      <c r="AP38" s="18">
        <f t="shared" si="6"/>
        <v>46.845902793455544</v>
      </c>
      <c r="AQ38" s="18">
        <f t="shared" si="7"/>
        <v>55.219444988517651</v>
      </c>
      <c r="AR38" s="17">
        <v>74.210215511942181</v>
      </c>
      <c r="AS38" s="18">
        <v>75.846839212193885</v>
      </c>
      <c r="AT38" s="18">
        <v>58.380652717106706</v>
      </c>
      <c r="AU38" s="18">
        <v>59.044919551029444</v>
      </c>
      <c r="AV38" s="18">
        <v>60.67667890412104</v>
      </c>
      <c r="AW38" s="18">
        <v>51.638753954156776</v>
      </c>
      <c r="AX38" s="19">
        <v>60.869001624737884</v>
      </c>
    </row>
    <row r="39" spans="1:50">
      <c r="A39" s="16" t="s">
        <v>39</v>
      </c>
      <c r="B39" s="17">
        <v>23.935010187489915</v>
      </c>
      <c r="C39" s="18">
        <v>17.080674301844518</v>
      </c>
      <c r="D39" s="18">
        <v>22.943304778799885</v>
      </c>
      <c r="E39" s="18">
        <v>23.494749254896259</v>
      </c>
      <c r="F39" s="18">
        <v>24.158063074087782</v>
      </c>
      <c r="G39" s="18">
        <v>23.975183018362017</v>
      </c>
      <c r="H39" s="18">
        <v>25.1715109274935</v>
      </c>
      <c r="I39" s="17">
        <v>12.427595129108417</v>
      </c>
      <c r="J39" s="18">
        <v>10.770645394260258</v>
      </c>
      <c r="K39" s="18">
        <v>14.987086546986806</v>
      </c>
      <c r="L39" s="18">
        <v>15.222888366173802</v>
      </c>
      <c r="M39" s="18">
        <v>16.585065574414841</v>
      </c>
      <c r="N39" s="18">
        <v>15.98777522058664</v>
      </c>
      <c r="O39" s="18">
        <v>16.275465638992163</v>
      </c>
      <c r="P39" s="17">
        <v>28.932775755499797</v>
      </c>
      <c r="Q39" s="18">
        <v>22.481599680388339</v>
      </c>
      <c r="R39" s="18">
        <v>36.002887453433907</v>
      </c>
      <c r="S39" s="18">
        <v>36.799313829285353</v>
      </c>
      <c r="T39" s="18">
        <v>38.750255259887979</v>
      </c>
      <c r="U39" s="18">
        <v>37.657109480744865</v>
      </c>
      <c r="V39" s="18">
        <v>37.944799899150397</v>
      </c>
      <c r="W39" s="17">
        <v>0.18229307046026139</v>
      </c>
      <c r="X39" s="18">
        <v>0.16114180681692905</v>
      </c>
      <c r="Y39" s="18">
        <v>0.18993627588775772</v>
      </c>
      <c r="Z39" s="18">
        <v>0.19249833210777917</v>
      </c>
      <c r="AA39" s="18">
        <v>0.19567188172059469</v>
      </c>
      <c r="AB39" s="18">
        <v>0.19611141007114816</v>
      </c>
      <c r="AC39" s="18">
        <v>0.20150221968948773</v>
      </c>
      <c r="AD39" s="17">
        <v>2.3417680479480354E-2</v>
      </c>
      <c r="AE39" s="18">
        <v>1.4175759768956582E-2</v>
      </c>
      <c r="AF39" s="18">
        <v>1.7636092132004837E-2</v>
      </c>
      <c r="AG39" s="18">
        <v>1.7950614637993606E-2</v>
      </c>
      <c r="AH39" s="18">
        <v>1.8332889879652588E-2</v>
      </c>
      <c r="AI39" s="18">
        <v>1.8137866327163406E-2</v>
      </c>
      <c r="AJ39" s="18">
        <v>1.7833858391006686E-2</v>
      </c>
      <c r="AK39" s="17">
        <f t="shared" si="1"/>
        <v>24.901756362317144</v>
      </c>
      <c r="AL39" s="18">
        <f t="shared" si="2"/>
        <v>20.771202102580144</v>
      </c>
      <c r="AM39" s="18">
        <f t="shared" si="3"/>
        <v>28.185974583643503</v>
      </c>
      <c r="AN39" s="18">
        <f t="shared" si="4"/>
        <v>28.912781330390313</v>
      </c>
      <c r="AO39" s="18">
        <f t="shared" si="5"/>
        <v>29.701466475825605</v>
      </c>
      <c r="AP39" s="18">
        <f t="shared" si="6"/>
        <v>29.479653073728922</v>
      </c>
      <c r="AQ39" s="18">
        <f t="shared" si="7"/>
        <v>29.626736344769647</v>
      </c>
      <c r="AR39" s="17">
        <v>27.449479957502174</v>
      </c>
      <c r="AS39" s="18">
        <v>22.896324560897224</v>
      </c>
      <c r="AT39" s="18">
        <v>31.069709829270654</v>
      </c>
      <c r="AU39" s="18">
        <v>31.870876901083879</v>
      </c>
      <c r="AV39" s="18">
        <v>32.740253212433799</v>
      </c>
      <c r="AW39" s="18">
        <v>32.495745859355203</v>
      </c>
      <c r="AX39" s="19">
        <v>32.657877366939374</v>
      </c>
    </row>
    <row r="40" spans="1:50">
      <c r="A40" s="16" t="s">
        <v>40</v>
      </c>
      <c r="B40" s="17">
        <v>100.07459292530166</v>
      </c>
      <c r="C40" s="18">
        <v>110.84593507669713</v>
      </c>
      <c r="D40" s="18">
        <v>109.74089982572717</v>
      </c>
      <c r="E40" s="18">
        <v>106.26731214077363</v>
      </c>
      <c r="F40" s="18">
        <v>106.68362453509198</v>
      </c>
      <c r="G40" s="18">
        <v>98.785352962020539</v>
      </c>
      <c r="H40" s="18">
        <v>103.08043290075797</v>
      </c>
      <c r="I40" s="17">
        <v>30.424944985118984</v>
      </c>
      <c r="J40" s="18">
        <v>31.493134844570196</v>
      </c>
      <c r="K40" s="18">
        <v>32.092274710016532</v>
      </c>
      <c r="L40" s="18">
        <v>32.078723069692998</v>
      </c>
      <c r="M40" s="18">
        <v>32.298459108305963</v>
      </c>
      <c r="N40" s="18">
        <v>31.080265564390434</v>
      </c>
      <c r="O40" s="18">
        <v>29.800226803822074</v>
      </c>
      <c r="P40" s="17">
        <v>72.609706102482392</v>
      </c>
      <c r="Q40" s="18">
        <v>73.67574246256234</v>
      </c>
      <c r="R40" s="18">
        <v>74.416371873177582</v>
      </c>
      <c r="S40" s="18">
        <v>74.435750019061246</v>
      </c>
      <c r="T40" s="18">
        <v>74.270191931684977</v>
      </c>
      <c r="U40" s="18">
        <v>73.054898223478091</v>
      </c>
      <c r="V40" s="18">
        <v>70.903348871497755</v>
      </c>
      <c r="W40" s="17">
        <v>0.44670496701601431</v>
      </c>
      <c r="X40" s="18">
        <v>0.43756751761566992</v>
      </c>
      <c r="Y40" s="18">
        <v>0.43713710042707526</v>
      </c>
      <c r="Z40" s="18">
        <v>0.43128752426490513</v>
      </c>
      <c r="AA40" s="18">
        <v>0.3863160522129056</v>
      </c>
      <c r="AB40" s="18">
        <v>0.3873759947617868</v>
      </c>
      <c r="AC40" s="18">
        <v>0.39545973037701398</v>
      </c>
      <c r="AD40" s="17">
        <v>0.71528812230259775</v>
      </c>
      <c r="AE40" s="18">
        <v>0.74243476461606817</v>
      </c>
      <c r="AF40" s="18">
        <v>0.76210739420587026</v>
      </c>
      <c r="AG40" s="18">
        <v>0.79339031182915642</v>
      </c>
      <c r="AH40" s="18">
        <v>0.83065672024544346</v>
      </c>
      <c r="AI40" s="18">
        <v>0.81088440317202815</v>
      </c>
      <c r="AJ40" s="18">
        <v>0.71750501980830006</v>
      </c>
      <c r="AK40" s="17">
        <f t="shared" si="1"/>
        <v>97.810850233639599</v>
      </c>
      <c r="AL40" s="18">
        <f t="shared" si="2"/>
        <v>99.350650541946251</v>
      </c>
      <c r="AM40" s="18">
        <f t="shared" si="3"/>
        <v>99.696350383056739</v>
      </c>
      <c r="AN40" s="18">
        <f t="shared" si="4"/>
        <v>100.11837102086152</v>
      </c>
      <c r="AO40" s="18">
        <f t="shared" si="5"/>
        <v>102.1852824265583</v>
      </c>
      <c r="AP40" s="18">
        <f t="shared" si="6"/>
        <v>115.38062566511756</v>
      </c>
      <c r="AQ40" s="18">
        <f t="shared" si="7"/>
        <v>126.06099421446064</v>
      </c>
      <c r="AR40" s="17">
        <v>107.8179761318935</v>
      </c>
      <c r="AS40" s="18">
        <v>109.51531494954332</v>
      </c>
      <c r="AT40" s="18">
        <v>109.89638368709767</v>
      </c>
      <c r="AU40" s="18">
        <v>110.36158167837688</v>
      </c>
      <c r="AV40" s="18">
        <v>112.63996085690191</v>
      </c>
      <c r="AW40" s="18">
        <v>127.18533285754141</v>
      </c>
      <c r="AX40" s="19">
        <v>138.95842059353632</v>
      </c>
    </row>
    <row r="41" spans="1:50">
      <c r="A41" s="16" t="s">
        <v>41</v>
      </c>
      <c r="B41" s="17">
        <v>27.982503963186925</v>
      </c>
      <c r="C41" s="18">
        <v>13.173457106775663</v>
      </c>
      <c r="D41" s="18">
        <v>18.812027298741729</v>
      </c>
      <c r="E41" s="18">
        <v>18.868218254900569</v>
      </c>
      <c r="F41" s="18">
        <v>21.707416640797</v>
      </c>
      <c r="G41" s="18">
        <v>13.094644650620808</v>
      </c>
      <c r="H41" s="18">
        <v>7.6361505713253015</v>
      </c>
      <c r="I41" s="17">
        <v>19.521438170267995</v>
      </c>
      <c r="J41" s="18">
        <v>16.079177631436043</v>
      </c>
      <c r="K41" s="18">
        <v>17.961197937519145</v>
      </c>
      <c r="L41" s="18">
        <v>18.150995826766067</v>
      </c>
      <c r="M41" s="18">
        <v>15.807529730894698</v>
      </c>
      <c r="N41" s="18">
        <v>11.964668663949366</v>
      </c>
      <c r="O41" s="18">
        <v>11.941105762059046</v>
      </c>
      <c r="P41" s="17">
        <v>36.65068833007988</v>
      </c>
      <c r="Q41" s="18">
        <v>31.780417085206469</v>
      </c>
      <c r="R41" s="18">
        <v>34.367447929682314</v>
      </c>
      <c r="S41" s="18">
        <v>33.179348609135864</v>
      </c>
      <c r="T41" s="18">
        <v>29.851200367033499</v>
      </c>
      <c r="U41" s="18">
        <v>24.151528117870477</v>
      </c>
      <c r="V41" s="18">
        <v>23.678504217759993</v>
      </c>
      <c r="W41" s="17">
        <v>3.4482772248606804E-2</v>
      </c>
      <c r="X41" s="18">
        <v>5.1145176121715305E-2</v>
      </c>
      <c r="Y41" s="18">
        <v>5.5440991141323892E-2</v>
      </c>
      <c r="Z41" s="18">
        <v>5.5845929017060918E-2</v>
      </c>
      <c r="AA41" s="18">
        <v>4.8937911743405615E-2</v>
      </c>
      <c r="AB41" s="18">
        <v>4.494580060533733E-2</v>
      </c>
      <c r="AC41" s="18">
        <v>4.2530177641059208E-2</v>
      </c>
      <c r="AD41" s="17">
        <v>5.0729742227908409E-2</v>
      </c>
      <c r="AE41" s="18">
        <v>2.0709358998217114E-2</v>
      </c>
      <c r="AF41" s="18">
        <v>3.20492386946944E-2</v>
      </c>
      <c r="AG41" s="18">
        <v>3.1395081288813367E-2</v>
      </c>
      <c r="AH41" s="18">
        <v>4.4162533987960648E-2</v>
      </c>
      <c r="AI41" s="18">
        <v>2.5977324957047254E-2</v>
      </c>
      <c r="AJ41" s="18">
        <v>1.1310633004637393E-2</v>
      </c>
      <c r="AK41" s="17">
        <f t="shared" si="1"/>
        <v>28.382245282657074</v>
      </c>
      <c r="AL41" s="18">
        <f t="shared" si="2"/>
        <v>28.473352428597916</v>
      </c>
      <c r="AM41" s="18">
        <f t="shared" si="3"/>
        <v>29.950058533124814</v>
      </c>
      <c r="AN41" s="18">
        <f t="shared" si="4"/>
        <v>30.238089391566344</v>
      </c>
      <c r="AO41" s="18">
        <f t="shared" si="5"/>
        <v>31.810825174072598</v>
      </c>
      <c r="AP41" s="18">
        <f t="shared" si="6"/>
        <v>29.750622949741071</v>
      </c>
      <c r="AQ41" s="18">
        <f t="shared" si="7"/>
        <v>32.913171738973233</v>
      </c>
      <c r="AR41" s="17">
        <v>31.286061179771004</v>
      </c>
      <c r="AS41" s="18">
        <v>31.386489588920199</v>
      </c>
      <c r="AT41" s="18">
        <v>33.014278971707348</v>
      </c>
      <c r="AU41" s="18">
        <v>33.33177855530689</v>
      </c>
      <c r="AV41" s="18">
        <v>35.065422508457139</v>
      </c>
      <c r="AW41" s="18">
        <v>32.79443893435203</v>
      </c>
      <c r="AX41" s="19">
        <v>36.280551252759324</v>
      </c>
    </row>
    <row r="42" spans="1:50">
      <c r="A42" s="16" t="s">
        <v>42</v>
      </c>
      <c r="B42" s="17">
        <v>3.6235574394117336</v>
      </c>
      <c r="C42" s="18">
        <v>4.1231435328061536</v>
      </c>
      <c r="D42" s="18">
        <v>0.92432140492010362</v>
      </c>
      <c r="E42" s="18">
        <v>0.92432140492010362</v>
      </c>
      <c r="F42" s="18">
        <v>0.98984840340362357</v>
      </c>
      <c r="G42" s="18">
        <v>0.92432140492010362</v>
      </c>
      <c r="H42" s="18">
        <v>0.98984840215202996</v>
      </c>
      <c r="I42" s="17">
        <v>0.73530404493707702</v>
      </c>
      <c r="J42" s="18">
        <v>0.79568552928037406</v>
      </c>
      <c r="K42" s="18">
        <v>0.82226504424037372</v>
      </c>
      <c r="L42" s="18">
        <v>0.87482587712458482</v>
      </c>
      <c r="M42" s="18">
        <v>1.1842080631528686</v>
      </c>
      <c r="N42" s="18">
        <v>0.9964216486936871</v>
      </c>
      <c r="O42" s="18">
        <v>1.1842080562656381</v>
      </c>
      <c r="P42" s="17">
        <v>4.8037435670298017</v>
      </c>
      <c r="Q42" s="18">
        <v>5.2998466181053381</v>
      </c>
      <c r="R42" s="18">
        <v>2.7207951604706473</v>
      </c>
      <c r="S42" s="18">
        <v>2.8994128347449588</v>
      </c>
      <c r="T42" s="18">
        <v>3.208795020773243</v>
      </c>
      <c r="U42" s="18">
        <v>3.0210086056068453</v>
      </c>
      <c r="V42" s="18">
        <v>3.2087950131787957</v>
      </c>
      <c r="W42" s="17">
        <v>1.4831412232508463E-2</v>
      </c>
      <c r="X42" s="18">
        <v>1.5677796908938037E-2</v>
      </c>
      <c r="Y42" s="18">
        <v>1.2143209050974274E-2</v>
      </c>
      <c r="Z42" s="18">
        <v>1.2144952904248368E-2</v>
      </c>
      <c r="AA42" s="18">
        <v>6.5062287387751438E-2</v>
      </c>
      <c r="AB42" s="18">
        <v>6.4595407574860542E-2</v>
      </c>
      <c r="AC42" s="18">
        <v>6.5062287307637093E-2</v>
      </c>
      <c r="AD42" s="17">
        <v>6.4825981222175902E-3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5.6785310294642581</v>
      </c>
      <c r="AL42" s="18">
        <f t="shared" si="2"/>
        <v>6.0461553402981592</v>
      </c>
      <c r="AM42" s="18">
        <f t="shared" si="3"/>
        <v>5.8845344584369901</v>
      </c>
      <c r="AN42" s="18">
        <f t="shared" si="4"/>
        <v>7.2075490387565706</v>
      </c>
      <c r="AO42" s="18">
        <f t="shared" si="5"/>
        <v>8.3813637711843452</v>
      </c>
      <c r="AP42" s="18">
        <f t="shared" si="6"/>
        <v>8.236466318172214</v>
      </c>
      <c r="AQ42" s="18">
        <f t="shared" si="7"/>
        <v>8.3813637719033647</v>
      </c>
      <c r="AR42" s="17">
        <v>6.2595072176197757</v>
      </c>
      <c r="AS42" s="18">
        <v>6.6647435393194039</v>
      </c>
      <c r="AT42" s="18">
        <v>6.4865870634141372</v>
      </c>
      <c r="AU42" s="18">
        <v>7.9449605884607948</v>
      </c>
      <c r="AV42" s="18">
        <v>9.2388694799779874</v>
      </c>
      <c r="AW42" s="18">
        <v>9.0791474236507312</v>
      </c>
      <c r="AX42" s="19">
        <v>9.2388694807705694</v>
      </c>
    </row>
    <row r="43" spans="1:50">
      <c r="A43" s="16" t="s">
        <v>43</v>
      </c>
      <c r="B43" s="17">
        <v>51.681356774148774</v>
      </c>
      <c r="C43" s="18">
        <v>53.565721937093251</v>
      </c>
      <c r="D43" s="18">
        <v>46.656482576065748</v>
      </c>
      <c r="E43" s="18">
        <v>45.306266493073288</v>
      </c>
      <c r="F43" s="18">
        <v>45.652353588175821</v>
      </c>
      <c r="G43" s="18">
        <v>44.312815067180615</v>
      </c>
      <c r="H43" s="18">
        <v>42.613396507115276</v>
      </c>
      <c r="I43" s="17">
        <v>36.683476371132123</v>
      </c>
      <c r="J43" s="18">
        <v>36.523173932892561</v>
      </c>
      <c r="K43" s="18">
        <v>29.023321515774043</v>
      </c>
      <c r="L43" s="18">
        <v>29.18890077040988</v>
      </c>
      <c r="M43" s="18">
        <v>29.161784070334402</v>
      </c>
      <c r="N43" s="18">
        <v>27.608200773496833</v>
      </c>
      <c r="O43" s="18">
        <v>26.120869806800769</v>
      </c>
      <c r="P43" s="17">
        <v>93.691883052453619</v>
      </c>
      <c r="Q43" s="18">
        <v>94.872380536231958</v>
      </c>
      <c r="R43" s="18">
        <v>74.060206651166695</v>
      </c>
      <c r="S43" s="18">
        <v>74.469127509780336</v>
      </c>
      <c r="T43" s="18">
        <v>74.3106836405194</v>
      </c>
      <c r="U43" s="18">
        <v>71.596328458502825</v>
      </c>
      <c r="V43" s="18">
        <v>69.665846720992135</v>
      </c>
      <c r="W43" s="17">
        <v>0.34353055271407285</v>
      </c>
      <c r="X43" s="18">
        <v>0.35205054596635027</v>
      </c>
      <c r="Y43" s="18">
        <v>0.29940089742120751</v>
      </c>
      <c r="Z43" s="18">
        <v>0.29825705273055997</v>
      </c>
      <c r="AA43" s="18">
        <v>0.29845683634492159</v>
      </c>
      <c r="AB43" s="18">
        <v>0.28281987343719783</v>
      </c>
      <c r="AC43" s="18">
        <v>0.27132926487223857</v>
      </c>
      <c r="AD43" s="17">
        <v>0.34724124608203472</v>
      </c>
      <c r="AE43" s="18">
        <v>0.35786330147643303</v>
      </c>
      <c r="AF43" s="18">
        <v>0.30244578288383228</v>
      </c>
      <c r="AG43" s="18">
        <v>0.31187776648717974</v>
      </c>
      <c r="AH43" s="18">
        <v>0.30686236891414309</v>
      </c>
      <c r="AI43" s="18">
        <v>0.2846903834551559</v>
      </c>
      <c r="AJ43" s="18">
        <v>0.27308372605261921</v>
      </c>
      <c r="AK43" s="17">
        <f t="shared" si="1"/>
        <v>97.433887294613925</v>
      </c>
      <c r="AL43" s="18">
        <f t="shared" si="2"/>
        <v>101.02765074918936</v>
      </c>
      <c r="AM43" s="18">
        <f t="shared" si="3"/>
        <v>88.847721849943483</v>
      </c>
      <c r="AN43" s="18">
        <f t="shared" si="4"/>
        <v>90.590263650366083</v>
      </c>
      <c r="AO43" s="18">
        <f t="shared" si="5"/>
        <v>90.066879666768585</v>
      </c>
      <c r="AP43" s="18">
        <f t="shared" si="6"/>
        <v>100.28339438409498</v>
      </c>
      <c r="AQ43" s="18">
        <f t="shared" si="7"/>
        <v>114.30968411324832</v>
      </c>
      <c r="AR43" s="17">
        <v>107.40244573761318</v>
      </c>
      <c r="AS43" s="18">
        <v>111.36389072498967</v>
      </c>
      <c r="AT43" s="18">
        <v>97.937821120133052</v>
      </c>
      <c r="AU43" s="18">
        <v>99.858644114698691</v>
      </c>
      <c r="AV43" s="18">
        <v>99.281712192355343</v>
      </c>
      <c r="AW43" s="18">
        <v>110.54348874692612</v>
      </c>
      <c r="AX43" s="19">
        <v>126.00482220455888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0.33366402559821251</v>
      </c>
      <c r="J44" s="18">
        <v>0.29702490822070238</v>
      </c>
      <c r="K44" s="18">
        <v>0.29702490822070238</v>
      </c>
      <c r="L44" s="18">
        <v>0.30579499713964908</v>
      </c>
      <c r="M44" s="18">
        <v>0.30579499713964908</v>
      </c>
      <c r="N44" s="18">
        <v>0.3314475931738623</v>
      </c>
      <c r="O44" s="18">
        <v>0.30632146310143032</v>
      </c>
      <c r="P44" s="17">
        <v>0.58933212964017778</v>
      </c>
      <c r="Q44" s="18">
        <v>0.55137464274115888</v>
      </c>
      <c r="R44" s="18">
        <v>0.55137464274115888</v>
      </c>
      <c r="S44" s="18">
        <v>0.57152416869813794</v>
      </c>
      <c r="T44" s="18">
        <v>0.56084350147709072</v>
      </c>
      <c r="U44" s="18">
        <v>0.59085677584521124</v>
      </c>
      <c r="V44" s="18">
        <v>0.58817323789606035</v>
      </c>
      <c r="W44" s="17">
        <v>3.70475011477205E-6</v>
      </c>
      <c r="X44" s="18">
        <v>3.5246116589458625E-6</v>
      </c>
      <c r="Y44" s="18">
        <v>3.5246116589458625E-6</v>
      </c>
      <c r="Z44" s="18">
        <v>3.614024375303392E-6</v>
      </c>
      <c r="AA44" s="18">
        <v>3.5626104003649365E-6</v>
      </c>
      <c r="AB44" s="18">
        <v>3.7968111010375318E-6</v>
      </c>
      <c r="AC44" s="18">
        <v>4.1187738172617066E-6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3.1430735068971396</v>
      </c>
      <c r="AL44" s="18">
        <f t="shared" si="2"/>
        <v>3.006408611780492</v>
      </c>
      <c r="AM44" s="18">
        <f t="shared" si="3"/>
        <v>3.006408611780492</v>
      </c>
      <c r="AN44" s="18">
        <f t="shared" si="4"/>
        <v>3.0742429864399861</v>
      </c>
      <c r="AO44" s="18">
        <f t="shared" si="5"/>
        <v>3.0352369593245232</v>
      </c>
      <c r="AP44" s="18">
        <f t="shared" si="6"/>
        <v>3.2129170335034036</v>
      </c>
      <c r="AQ44" s="18">
        <f t="shared" si="7"/>
        <v>3.4571791520079849</v>
      </c>
      <c r="AR44" s="17">
        <v>3.4646445004612931</v>
      </c>
      <c r="AS44" s="18">
        <v>3.3139972832603659</v>
      </c>
      <c r="AT44" s="18">
        <v>3.3139972832603659</v>
      </c>
      <c r="AU44" s="18">
        <v>3.3887718606256478</v>
      </c>
      <c r="AV44" s="18">
        <v>3.3457750878699746</v>
      </c>
      <c r="AW44" s="18">
        <v>3.5416337881181703</v>
      </c>
      <c r="AX44" s="19">
        <v>3.8108866082290738</v>
      </c>
    </row>
    <row r="45" spans="1:50">
      <c r="A45" s="16" t="s">
        <v>45</v>
      </c>
      <c r="B45" s="17">
        <v>14.71287606541709</v>
      </c>
      <c r="C45" s="18">
        <v>21.118346772970828</v>
      </c>
      <c r="D45" s="18">
        <v>22.506510613543451</v>
      </c>
      <c r="E45" s="18">
        <v>19.777947462618599</v>
      </c>
      <c r="F45" s="18">
        <v>23.295184038367232</v>
      </c>
      <c r="G45" s="18">
        <v>14.878523097920807</v>
      </c>
      <c r="H45" s="18">
        <v>14.332421747641481</v>
      </c>
      <c r="I45" s="17">
        <v>5.9932783656476136</v>
      </c>
      <c r="J45" s="18">
        <v>5.9976559227376223</v>
      </c>
      <c r="K45" s="18">
        <v>5.2509390556426805</v>
      </c>
      <c r="L45" s="18">
        <v>5.1960600343041232</v>
      </c>
      <c r="M45" s="18">
        <v>5.7019267226412316</v>
      </c>
      <c r="N45" s="18">
        <v>5.4280614872491828</v>
      </c>
      <c r="O45" s="18">
        <v>5.7784791177655581</v>
      </c>
      <c r="P45" s="17">
        <v>9.3517451526107713</v>
      </c>
      <c r="Q45" s="18">
        <v>11.858691327262433</v>
      </c>
      <c r="R45" s="18">
        <v>12.062627921681091</v>
      </c>
      <c r="S45" s="18">
        <v>11.120097087710942</v>
      </c>
      <c r="T45" s="18">
        <v>12.737815666245513</v>
      </c>
      <c r="U45" s="18">
        <v>9.6994041158810713</v>
      </c>
      <c r="V45" s="18">
        <v>10.805933547762205</v>
      </c>
      <c r="W45" s="17">
        <v>6.9593711092308774E-2</v>
      </c>
      <c r="X45" s="18">
        <v>8.0617790216666513E-2</v>
      </c>
      <c r="Y45" s="18">
        <v>8.1996177718931376E-2</v>
      </c>
      <c r="Z45" s="18">
        <v>7.3255102883667489E-2</v>
      </c>
      <c r="AA45" s="18">
        <v>8.6690762058323448E-2</v>
      </c>
      <c r="AB45" s="18">
        <v>5.9771153280773655E-2</v>
      </c>
      <c r="AC45" s="18">
        <v>5.7575692217817977E-2</v>
      </c>
      <c r="AD45" s="17">
        <v>7.8116224279430629E-2</v>
      </c>
      <c r="AE45" s="18">
        <v>0.10701902197048085</v>
      </c>
      <c r="AF45" s="18">
        <v>0.11033487128020872</v>
      </c>
      <c r="AG45" s="18">
        <v>9.8946319632570182E-2</v>
      </c>
      <c r="AH45" s="18">
        <v>0.11385264191721894</v>
      </c>
      <c r="AI45" s="18">
        <v>7.8246861115456035E-2</v>
      </c>
      <c r="AJ45" s="18">
        <v>7.6286074978339252E-2</v>
      </c>
      <c r="AK45" s="17">
        <f t="shared" si="1"/>
        <v>22.585023639865096</v>
      </c>
      <c r="AL45" s="18">
        <f t="shared" si="2"/>
        <v>26.345886817077883</v>
      </c>
      <c r="AM45" s="18">
        <f t="shared" si="3"/>
        <v>26.432045753149445</v>
      </c>
      <c r="AN45" s="18">
        <f t="shared" si="4"/>
        <v>24.873951411096307</v>
      </c>
      <c r="AO45" s="18">
        <f t="shared" si="5"/>
        <v>31.018732820568658</v>
      </c>
      <c r="AP45" s="18">
        <f t="shared" si="6"/>
        <v>29.998940250291707</v>
      </c>
      <c r="AQ45" s="18">
        <f t="shared" si="7"/>
        <v>42.06136084439337</v>
      </c>
      <c r="AR45" s="17">
        <v>24.895719993483336</v>
      </c>
      <c r="AS45" s="18">
        <v>29.041360843219937</v>
      </c>
      <c r="AT45" s="18">
        <v>29.136334786199921</v>
      </c>
      <c r="AU45" s="18">
        <v>27.418830253916983</v>
      </c>
      <c r="AV45" s="18">
        <v>34.19229039417386</v>
      </c>
      <c r="AW45" s="18">
        <v>33.068161826239304</v>
      </c>
      <c r="AX45" s="19">
        <v>46.364700733744101</v>
      </c>
    </row>
    <row r="46" spans="1:50">
      <c r="A46" s="16" t="s">
        <v>46</v>
      </c>
      <c r="B46" s="17">
        <v>1.3649538544324</v>
      </c>
      <c r="C46" s="18">
        <v>1.38500692986449</v>
      </c>
      <c r="D46" s="18">
        <v>1.44930011691098</v>
      </c>
      <c r="E46" s="18">
        <v>1.4664698840641099</v>
      </c>
      <c r="F46" s="18">
        <v>1.4664698862535801</v>
      </c>
      <c r="G46" s="18">
        <v>1.4664698840641099</v>
      </c>
      <c r="H46" s="18">
        <v>1.92039472289312</v>
      </c>
      <c r="I46" s="17">
        <v>0.51808121960608622</v>
      </c>
      <c r="J46" s="18">
        <v>0.53674184357833477</v>
      </c>
      <c r="K46" s="18">
        <v>0.57946051044085423</v>
      </c>
      <c r="L46" s="18">
        <v>0.60441671124062157</v>
      </c>
      <c r="M46" s="18">
        <v>0.6087352551684756</v>
      </c>
      <c r="N46" s="18">
        <v>0.6303442958318245</v>
      </c>
      <c r="O46" s="18">
        <v>0.58275920298682338</v>
      </c>
      <c r="P46" s="17">
        <v>1.2953558067772155</v>
      </c>
      <c r="Q46" s="18">
        <v>1.3140164307494713</v>
      </c>
      <c r="R46" s="18">
        <v>1.3499844130874754</v>
      </c>
      <c r="S46" s="18">
        <v>1.3816912984117546</v>
      </c>
      <c r="T46" s="18">
        <v>1.3860098442800288</v>
      </c>
      <c r="U46" s="18">
        <v>1.4162546485810317</v>
      </c>
      <c r="V46" s="18">
        <v>1.3686695557360278</v>
      </c>
      <c r="W46" s="17">
        <v>7.2353457160789824E-3</v>
      </c>
      <c r="X46" s="18">
        <v>7.3416280987534735E-3</v>
      </c>
      <c r="Y46" s="18">
        <v>7.6821208284907939E-3</v>
      </c>
      <c r="Z46" s="18">
        <v>7.7733009923915781E-3</v>
      </c>
      <c r="AA46" s="18">
        <v>7.758349630931324E-3</v>
      </c>
      <c r="AB46" s="18">
        <v>7.7555632330081718E-3</v>
      </c>
      <c r="AC46" s="18">
        <v>7.4043315284211281E-3</v>
      </c>
      <c r="AD46" s="17">
        <v>1.7061923180405E-3</v>
      </c>
      <c r="AE46" s="18">
        <v>1.7312586623306201E-3</v>
      </c>
      <c r="AF46" s="18">
        <v>1.8116251461387301E-3</v>
      </c>
      <c r="AG46" s="18">
        <v>1.8330873550801399E-3</v>
      </c>
      <c r="AH46" s="18">
        <v>1.8290406869744299E-3</v>
      </c>
      <c r="AI46" s="18">
        <v>1.82816822286094E-3</v>
      </c>
      <c r="AJ46" s="18">
        <v>1.6157896379972801E-3</v>
      </c>
      <c r="AK46" s="17">
        <f t="shared" si="1"/>
        <v>4.1627420746821189</v>
      </c>
      <c r="AL46" s="18">
        <f t="shared" si="2"/>
        <v>4.2125679157477336</v>
      </c>
      <c r="AM46" s="18">
        <f t="shared" si="3"/>
        <v>4.1715486841643621</v>
      </c>
      <c r="AN46" s="18">
        <f t="shared" si="4"/>
        <v>4.3503687462969456</v>
      </c>
      <c r="AO46" s="18">
        <f t="shared" si="5"/>
        <v>4.2736805017630992</v>
      </c>
      <c r="AP46" s="18">
        <f t="shared" si="6"/>
        <v>4.5887795106047617</v>
      </c>
      <c r="AQ46" s="18">
        <f t="shared" si="7"/>
        <v>4.4268360761561159</v>
      </c>
      <c r="AR46" s="17">
        <v>4.5886363790849209</v>
      </c>
      <c r="AS46" s="18">
        <v>4.6435599517758002</v>
      </c>
      <c r="AT46" s="18">
        <v>4.5983440015899024</v>
      </c>
      <c r="AU46" s="18">
        <v>4.7954593230993323</v>
      </c>
      <c r="AV46" s="18">
        <v>4.710925027578984</v>
      </c>
      <c r="AW46" s="18">
        <v>5.0582621311142457</v>
      </c>
      <c r="AX46" s="19">
        <v>4.8797501019437242</v>
      </c>
    </row>
    <row r="47" spans="1:50">
      <c r="A47" s="16" t="s">
        <v>47</v>
      </c>
      <c r="B47" s="17">
        <v>39.345943205491082</v>
      </c>
      <c r="C47" s="18">
        <v>41.359791271095681</v>
      </c>
      <c r="D47" s="18">
        <v>41.379008987555785</v>
      </c>
      <c r="E47" s="18">
        <v>40.212345883166883</v>
      </c>
      <c r="F47" s="18">
        <v>40.856070717125633</v>
      </c>
      <c r="G47" s="18">
        <v>39.296323763105384</v>
      </c>
      <c r="H47" s="18">
        <v>40.718933489218607</v>
      </c>
      <c r="I47" s="17">
        <v>6.8459570831920287</v>
      </c>
      <c r="J47" s="18">
        <v>6.5120285162006439</v>
      </c>
      <c r="K47" s="18">
        <v>6.4895204366375365</v>
      </c>
      <c r="L47" s="18">
        <v>6.5814794299822079</v>
      </c>
      <c r="M47" s="18">
        <v>6.8190636552676311</v>
      </c>
      <c r="N47" s="18">
        <v>6.8780068358590096</v>
      </c>
      <c r="O47" s="18">
        <v>6.8780068358590079</v>
      </c>
      <c r="P47" s="17">
        <v>16.139577361478214</v>
      </c>
      <c r="Q47" s="18">
        <v>14.675398706064577</v>
      </c>
      <c r="R47" s="18">
        <v>14.640352731170545</v>
      </c>
      <c r="S47" s="18">
        <v>14.78726994660382</v>
      </c>
      <c r="T47" s="18">
        <v>15.217333659397591</v>
      </c>
      <c r="U47" s="18">
        <v>15.632852155751436</v>
      </c>
      <c r="V47" s="18">
        <v>15.626248662499425</v>
      </c>
      <c r="W47" s="17">
        <v>0.16151894100709899</v>
      </c>
      <c r="X47" s="18">
        <v>0.16292672673600611</v>
      </c>
      <c r="Y47" s="18">
        <v>0.16585876593717044</v>
      </c>
      <c r="Z47" s="18">
        <v>0.16516883831403961</v>
      </c>
      <c r="AA47" s="18">
        <v>0.16540477519429558</v>
      </c>
      <c r="AB47" s="18">
        <v>0.16209928238918156</v>
      </c>
      <c r="AC47" s="18">
        <v>0.16511217381355345</v>
      </c>
      <c r="AD47" s="17">
        <v>0.10063345462436521</v>
      </c>
      <c r="AE47" s="18">
        <v>9.7935382644373903E-2</v>
      </c>
      <c r="AF47" s="18">
        <v>0.10099774773578239</v>
      </c>
      <c r="AG47" s="18">
        <v>0.10251854372808805</v>
      </c>
      <c r="AH47" s="18">
        <v>0.10175775389331626</v>
      </c>
      <c r="AI47" s="18">
        <v>0.147923728731919</v>
      </c>
      <c r="AJ47" s="18">
        <v>0.1003645897591561</v>
      </c>
      <c r="AK47" s="17">
        <f t="shared" si="1"/>
        <v>39.020511028422334</v>
      </c>
      <c r="AL47" s="18">
        <f t="shared" si="2"/>
        <v>40.411471338498629</v>
      </c>
      <c r="AM47" s="18">
        <f t="shared" si="3"/>
        <v>40.332082518329869</v>
      </c>
      <c r="AN47" s="18">
        <f t="shared" si="4"/>
        <v>40.475101827562739</v>
      </c>
      <c r="AO47" s="18">
        <f t="shared" si="5"/>
        <v>44.018373373937848</v>
      </c>
      <c r="AP47" s="18">
        <f t="shared" si="6"/>
        <v>50.106988882174086</v>
      </c>
      <c r="AQ47" s="18">
        <f t="shared" si="7"/>
        <v>50.051971567574171</v>
      </c>
      <c r="AR47" s="17">
        <v>43.012738532251255</v>
      </c>
      <c r="AS47" s="18">
        <v>44.546009382611764</v>
      </c>
      <c r="AT47" s="18">
        <v>44.458498212862722</v>
      </c>
      <c r="AU47" s="18">
        <v>44.61614997064251</v>
      </c>
      <c r="AV47" s="18">
        <v>48.521937172198804</v>
      </c>
      <c r="AW47" s="18">
        <v>55.233485021698201</v>
      </c>
      <c r="AX47" s="19">
        <v>55.172838830624251</v>
      </c>
    </row>
    <row r="48" spans="1:50">
      <c r="A48" s="16" t="s">
        <v>48</v>
      </c>
      <c r="B48" s="17">
        <v>112.47234626473031</v>
      </c>
      <c r="C48" s="18">
        <v>122.40411572778861</v>
      </c>
      <c r="D48" s="18">
        <v>126.37907494007727</v>
      </c>
      <c r="E48" s="18">
        <v>123.98435010613937</v>
      </c>
      <c r="F48" s="18">
        <v>131.67712499169548</v>
      </c>
      <c r="G48" s="18">
        <v>98.848281495683253</v>
      </c>
      <c r="H48" s="18">
        <v>88.952168395929846</v>
      </c>
      <c r="I48" s="17">
        <v>55.616172078487025</v>
      </c>
      <c r="J48" s="18">
        <v>56.845611464614926</v>
      </c>
      <c r="K48" s="18">
        <v>61.79488096754951</v>
      </c>
      <c r="L48" s="18">
        <v>61.603235408559819</v>
      </c>
      <c r="M48" s="18">
        <v>63.042598129960744</v>
      </c>
      <c r="N48" s="18">
        <v>50.537062979943762</v>
      </c>
      <c r="O48" s="18">
        <v>50.541588556957336</v>
      </c>
      <c r="P48" s="17">
        <v>107.79060437757173</v>
      </c>
      <c r="Q48" s="18">
        <v>112.82631879647521</v>
      </c>
      <c r="R48" s="18">
        <v>128.35021654566614</v>
      </c>
      <c r="S48" s="18">
        <v>125.71358432785696</v>
      </c>
      <c r="T48" s="18">
        <v>130.24408349634538</v>
      </c>
      <c r="U48" s="18">
        <v>101.71052396422327</v>
      </c>
      <c r="V48" s="18">
        <v>99.401439064133683</v>
      </c>
      <c r="W48" s="17">
        <v>0.64935478466761576</v>
      </c>
      <c r="X48" s="18">
        <v>0.69339634006349227</v>
      </c>
      <c r="Y48" s="18">
        <v>0.78282184940736899</v>
      </c>
      <c r="Z48" s="18">
        <v>0.77007540522071549</v>
      </c>
      <c r="AA48" s="18">
        <v>0.80474214666763999</v>
      </c>
      <c r="AB48" s="18">
        <v>0.68706116407839779</v>
      </c>
      <c r="AC48" s="18">
        <v>0.61891861076607946</v>
      </c>
      <c r="AD48" s="17">
        <v>0.28794433243967943</v>
      </c>
      <c r="AE48" s="18">
        <v>0.32242702900028947</v>
      </c>
      <c r="AF48" s="18">
        <v>0.3239655060907648</v>
      </c>
      <c r="AG48" s="18">
        <v>0.31874611191617391</v>
      </c>
      <c r="AH48" s="18">
        <v>0.33532645573241582</v>
      </c>
      <c r="AI48" s="18">
        <v>0.2820209756208355</v>
      </c>
      <c r="AJ48" s="18">
        <v>0.22824705510351753</v>
      </c>
      <c r="AK48" s="17">
        <f t="shared" si="1"/>
        <v>199.37374705527546</v>
      </c>
      <c r="AL48" s="18">
        <f t="shared" si="2"/>
        <v>205.90934746779453</v>
      </c>
      <c r="AM48" s="18">
        <f t="shared" si="3"/>
        <v>227.53774173312988</v>
      </c>
      <c r="AN48" s="18">
        <f t="shared" si="4"/>
        <v>230.75822722057546</v>
      </c>
      <c r="AO48" s="18">
        <f t="shared" si="5"/>
        <v>244.93632652206713</v>
      </c>
      <c r="AP48" s="18">
        <f t="shared" si="6"/>
        <v>196.82360021159931</v>
      </c>
      <c r="AQ48" s="18">
        <f t="shared" si="7"/>
        <v>216.02131744159283</v>
      </c>
      <c r="AR48" s="17">
        <v>219.77187449024774</v>
      </c>
      <c r="AS48" s="18">
        <v>226.97613871657208</v>
      </c>
      <c r="AT48" s="18">
        <v>250.81735562758814</v>
      </c>
      <c r="AU48" s="18">
        <v>254.36733220573976</v>
      </c>
      <c r="AV48" s="18">
        <v>269.99600702486634</v>
      </c>
      <c r="AW48" s="18">
        <v>216.96081957284827</v>
      </c>
      <c r="AX48" s="19">
        <v>238.12267445035965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15.494017639419104</v>
      </c>
      <c r="F49" s="18">
        <v>15.121047623867033</v>
      </c>
      <c r="G49" s="18">
        <v>14.270937669147783</v>
      </c>
      <c r="H49" s="18">
        <v>15.695448760563043</v>
      </c>
      <c r="I49" s="17">
        <v>24.533287610101205</v>
      </c>
      <c r="J49" s="18">
        <v>24.559435935418275</v>
      </c>
      <c r="K49" s="18">
        <v>24.519585355958039</v>
      </c>
      <c r="L49" s="18">
        <v>24.592748064347241</v>
      </c>
      <c r="M49" s="18">
        <v>24.640180796451393</v>
      </c>
      <c r="N49" s="18">
        <v>24.672630235141657</v>
      </c>
      <c r="O49" s="18">
        <v>24.6572923685946</v>
      </c>
      <c r="P49" s="17">
        <v>56.027536289547399</v>
      </c>
      <c r="Q49" s="18">
        <v>56.072096371903228</v>
      </c>
      <c r="R49" s="18">
        <v>56.041526897983594</v>
      </c>
      <c r="S49" s="18">
        <v>56.116822241333736</v>
      </c>
      <c r="T49" s="18">
        <v>56.166632287086124</v>
      </c>
      <c r="U49" s="18">
        <v>56.260860699283157</v>
      </c>
      <c r="V49" s="18">
        <v>56.341164801981137</v>
      </c>
      <c r="W49" s="17">
        <v>9.307468769478637E-2</v>
      </c>
      <c r="X49" s="18">
        <v>9.3075221935359179E-2</v>
      </c>
      <c r="Y49" s="18">
        <v>9.3074803960478764E-2</v>
      </c>
      <c r="Z49" s="18">
        <v>9.3075955115755712E-2</v>
      </c>
      <c r="AA49" s="18">
        <v>0.11577804125726852</v>
      </c>
      <c r="AB49" s="18">
        <v>0.11689427426016305</v>
      </c>
      <c r="AC49" s="18">
        <v>0.11759751131448973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3.7802627336538636E-2</v>
      </c>
      <c r="AI49" s="18">
        <v>3.9757924871530195E-2</v>
      </c>
      <c r="AJ49" s="18">
        <v>5.0803505769848975E-2</v>
      </c>
      <c r="AK49" s="17">
        <f t="shared" si="1"/>
        <v>35.885579144990523</v>
      </c>
      <c r="AL49" s="18">
        <f t="shared" si="2"/>
        <v>36.29088922448279</v>
      </c>
      <c r="AM49" s="18">
        <f t="shared" si="3"/>
        <v>35.972014741749753</v>
      </c>
      <c r="AN49" s="18">
        <f t="shared" si="4"/>
        <v>36.8471281548889</v>
      </c>
      <c r="AO49" s="18">
        <f t="shared" si="5"/>
        <v>37.319710252940496</v>
      </c>
      <c r="AP49" s="18">
        <f t="shared" si="6"/>
        <v>38.381763183751588</v>
      </c>
      <c r="AQ49" s="18">
        <f t="shared" si="7"/>
        <v>38.95793360159783</v>
      </c>
      <c r="AR49" s="17">
        <v>39.557068632893646</v>
      </c>
      <c r="AS49" s="18">
        <v>40.003846391928846</v>
      </c>
      <c r="AT49" s="18">
        <v>39.65234754199291</v>
      </c>
      <c r="AU49" s="18">
        <v>40.616994683543737</v>
      </c>
      <c r="AV49" s="18">
        <v>41.137927128629094</v>
      </c>
      <c r="AW49" s="18">
        <v>42.3086397568444</v>
      </c>
      <c r="AX49" s="19">
        <v>42.943758746310905</v>
      </c>
    </row>
    <row r="50" spans="1:50">
      <c r="A50" s="16" t="s">
        <v>50</v>
      </c>
      <c r="B50" s="17">
        <v>0.29522588985600001</v>
      </c>
      <c r="C50" s="18">
        <v>0.29522588985600001</v>
      </c>
      <c r="D50" s="18">
        <v>0.29522588985600001</v>
      </c>
      <c r="E50" s="18">
        <v>0.29522588985600001</v>
      </c>
      <c r="F50" s="18">
        <v>0.29522588985600001</v>
      </c>
      <c r="G50" s="18">
        <v>0.29522588985600001</v>
      </c>
      <c r="H50" s="18">
        <v>0.29522588985600001</v>
      </c>
      <c r="I50" s="17">
        <v>0.17342908551105288</v>
      </c>
      <c r="J50" s="18">
        <v>0.17342908551105288</v>
      </c>
      <c r="K50" s="18">
        <v>0.17342908551105288</v>
      </c>
      <c r="L50" s="18">
        <v>0.17371276565079588</v>
      </c>
      <c r="M50" s="18">
        <v>0.17371276565079588</v>
      </c>
      <c r="N50" s="18">
        <v>0.17761386437827892</v>
      </c>
      <c r="O50" s="18">
        <v>0.18924790552913015</v>
      </c>
      <c r="P50" s="17">
        <v>0.41352390984163828</v>
      </c>
      <c r="Q50" s="18">
        <v>0.41352390984163828</v>
      </c>
      <c r="R50" s="18">
        <v>0.41352390984163828</v>
      </c>
      <c r="S50" s="18">
        <v>0.41380758998138129</v>
      </c>
      <c r="T50" s="18">
        <v>0.41380758998138129</v>
      </c>
      <c r="U50" s="18">
        <v>0.42311413269727222</v>
      </c>
      <c r="V50" s="18">
        <v>0.45086854459309378</v>
      </c>
      <c r="W50" s="17">
        <v>2.103485349421833E-3</v>
      </c>
      <c r="X50" s="18">
        <v>2.103485349421833E-3</v>
      </c>
      <c r="Y50" s="18">
        <v>2.103485349421833E-3</v>
      </c>
      <c r="Z50" s="18">
        <v>2.1034889598963388E-3</v>
      </c>
      <c r="AA50" s="18">
        <v>2.1034889598963388E-3</v>
      </c>
      <c r="AB50" s="18">
        <v>2.103607406803632E-3</v>
      </c>
      <c r="AC50" s="18">
        <v>2.1039606447732151E-3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0.66909587320594799</v>
      </c>
      <c r="AL50" s="18">
        <f t="shared" si="2"/>
        <v>0.66909587320594799</v>
      </c>
      <c r="AM50" s="18">
        <f t="shared" si="3"/>
        <v>0.66909587320594799</v>
      </c>
      <c r="AN50" s="18">
        <f t="shared" si="4"/>
        <v>0.67183501692401848</v>
      </c>
      <c r="AO50" s="18">
        <f t="shared" si="5"/>
        <v>0.67183501692401848</v>
      </c>
      <c r="AP50" s="18">
        <f t="shared" si="6"/>
        <v>0.7616966407947694</v>
      </c>
      <c r="AQ50" s="18">
        <f t="shared" si="7"/>
        <v>1.0296862260440405</v>
      </c>
      <c r="AR50" s="17">
        <v>0.73755174108952171</v>
      </c>
      <c r="AS50" s="18">
        <v>0.73755174108952171</v>
      </c>
      <c r="AT50" s="18">
        <v>0.73755174108952171</v>
      </c>
      <c r="AU50" s="18">
        <v>0.74057112934053171</v>
      </c>
      <c r="AV50" s="18">
        <v>0.74057112934053171</v>
      </c>
      <c r="AW50" s="18">
        <v>0.83962658581112304</v>
      </c>
      <c r="AX50" s="19">
        <v>1.1350344535168324</v>
      </c>
    </row>
    <row r="51" spans="1:50">
      <c r="A51" s="16" t="s">
        <v>51</v>
      </c>
      <c r="B51" s="17">
        <v>4.206914976971408</v>
      </c>
      <c r="C51" s="18">
        <v>4.6945747874929475</v>
      </c>
      <c r="D51" s="18">
        <v>5.2720442422312654</v>
      </c>
      <c r="E51" s="18">
        <v>3.8514265937557419</v>
      </c>
      <c r="F51" s="18">
        <v>5.2917262797544264</v>
      </c>
      <c r="G51" s="18">
        <v>2.7449907331658161</v>
      </c>
      <c r="H51" s="18">
        <v>2.579786385603291</v>
      </c>
      <c r="I51" s="17">
        <v>5.8267511562941294</v>
      </c>
      <c r="J51" s="18">
        <v>5.3496794961281893</v>
      </c>
      <c r="K51" s="18">
        <v>7.9143730783770643</v>
      </c>
      <c r="L51" s="18">
        <v>8.2512867036659099</v>
      </c>
      <c r="M51" s="18">
        <v>7.9610812690658284</v>
      </c>
      <c r="N51" s="18">
        <v>4.5055838949584279</v>
      </c>
      <c r="O51" s="18">
        <v>4.1761426654918097</v>
      </c>
      <c r="P51" s="17">
        <v>11.520209637798711</v>
      </c>
      <c r="Q51" s="18">
        <v>11.305357648457793</v>
      </c>
      <c r="R51" s="18">
        <v>17.613303605287264</v>
      </c>
      <c r="S51" s="18">
        <v>14.004620176206478</v>
      </c>
      <c r="T51" s="18">
        <v>17.300510871281162</v>
      </c>
      <c r="U51" s="18">
        <v>9.6730660010773875</v>
      </c>
      <c r="V51" s="18">
        <v>9.0775821803195367</v>
      </c>
      <c r="W51" s="17">
        <v>5.5090146068163356E-2</v>
      </c>
      <c r="X51" s="18">
        <v>6.3301395991151477E-2</v>
      </c>
      <c r="Y51" s="18">
        <v>5.9029007656544313E-2</v>
      </c>
      <c r="Z51" s="18">
        <v>5.0188539947023311E-2</v>
      </c>
      <c r="AA51" s="18">
        <v>5.8110851118365538E-2</v>
      </c>
      <c r="AB51" s="18">
        <v>4.1437217247104537E-2</v>
      </c>
      <c r="AC51" s="18">
        <v>3.9338982223689901E-2</v>
      </c>
      <c r="AD51" s="17">
        <v>4.445894003003617E-2</v>
      </c>
      <c r="AE51" s="18">
        <v>5.3368228758594052E-2</v>
      </c>
      <c r="AF51" s="18">
        <v>7.1202932264154334E-2</v>
      </c>
      <c r="AG51" s="18">
        <v>4.8281988123534667E-2</v>
      </c>
      <c r="AH51" s="18">
        <v>6.7454314199375309E-2</v>
      </c>
      <c r="AI51" s="18">
        <v>2.3707642871329627E-2</v>
      </c>
      <c r="AJ51" s="18">
        <v>1.6667201227889908E-2</v>
      </c>
      <c r="AK51" s="17">
        <f t="shared" si="1"/>
        <v>23.740076373414865</v>
      </c>
      <c r="AL51" s="18">
        <f t="shared" si="2"/>
        <v>24.83206450819192</v>
      </c>
      <c r="AM51" s="18">
        <f t="shared" si="3"/>
        <v>27.053407835186171</v>
      </c>
      <c r="AN51" s="18">
        <f t="shared" si="4"/>
        <v>25.441361576079853</v>
      </c>
      <c r="AO51" s="18">
        <f t="shared" si="5"/>
        <v>27.261603676561126</v>
      </c>
      <c r="AP51" s="18">
        <f t="shared" si="6"/>
        <v>23.436997295240467</v>
      </c>
      <c r="AQ51" s="18">
        <f t="shared" si="7"/>
        <v>22.85896350300175</v>
      </c>
      <c r="AR51" s="17">
        <v>26.168947327255314</v>
      </c>
      <c r="AS51" s="18">
        <v>27.372657860089543</v>
      </c>
      <c r="AT51" s="18">
        <v>29.821269044211906</v>
      </c>
      <c r="AU51" s="18">
        <v>28.044292720290159</v>
      </c>
      <c r="AV51" s="18">
        <v>30.050765610313771</v>
      </c>
      <c r="AW51" s="18">
        <v>25.834859925513815</v>
      </c>
      <c r="AX51" s="19">
        <v>25.197686917957363</v>
      </c>
    </row>
    <row r="52" spans="1:50">
      <c r="A52" s="16" t="s">
        <v>52</v>
      </c>
      <c r="B52" s="17">
        <v>0.43802248754272111</v>
      </c>
      <c r="C52" s="18">
        <v>0.43802248754272111</v>
      </c>
      <c r="D52" s="18">
        <v>0.62292575151328111</v>
      </c>
      <c r="E52" s="18">
        <v>0.62292575151328111</v>
      </c>
      <c r="F52" s="18">
        <v>0.63072156774350874</v>
      </c>
      <c r="G52" s="18">
        <v>0.62292575073293155</v>
      </c>
      <c r="H52" s="18">
        <v>0.63072156760449916</v>
      </c>
      <c r="I52" s="17">
        <v>0.59875612413978196</v>
      </c>
      <c r="J52" s="18">
        <v>0.59875612413978196</v>
      </c>
      <c r="K52" s="18">
        <v>1.0008297859414998</v>
      </c>
      <c r="L52" s="18">
        <v>1.0008297859414998</v>
      </c>
      <c r="M52" s="18">
        <v>1.1749517362834638</v>
      </c>
      <c r="N52" s="18">
        <v>1.1874768459731515</v>
      </c>
      <c r="O52" s="18">
        <v>1.3035128333592958</v>
      </c>
      <c r="P52" s="17">
        <v>2.2477631378008858</v>
      </c>
      <c r="Q52" s="18">
        <v>2.2477631378008858</v>
      </c>
      <c r="R52" s="18">
        <v>2.7275686332837004</v>
      </c>
      <c r="S52" s="18">
        <v>3.0452570209393675</v>
      </c>
      <c r="T52" s="18">
        <v>3.3262520456371139</v>
      </c>
      <c r="U52" s="18">
        <v>3.3387771497035632</v>
      </c>
      <c r="V52" s="18">
        <v>3.4548131381012279</v>
      </c>
      <c r="W52" s="17">
        <v>7.3036038932952465E-3</v>
      </c>
      <c r="X52" s="18">
        <v>7.3036038932952465E-3</v>
      </c>
      <c r="Y52" s="18">
        <v>8.6215817323455554E-3</v>
      </c>
      <c r="Z52" s="18">
        <v>8.6248346450513262E-3</v>
      </c>
      <c r="AA52" s="18">
        <v>8.6819998497669366E-3</v>
      </c>
      <c r="AB52" s="18">
        <v>8.6269515855197723E-3</v>
      </c>
      <c r="AC52" s="18">
        <v>8.6833820158997693E-3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3.1559272791033219</v>
      </c>
      <c r="AL52" s="18">
        <f t="shared" si="2"/>
        <v>3.1559272791033219</v>
      </c>
      <c r="AM52" s="18">
        <f t="shared" si="3"/>
        <v>3.9760571628452714</v>
      </c>
      <c r="AN52" s="18">
        <f t="shared" si="4"/>
        <v>6.4439309531422575</v>
      </c>
      <c r="AO52" s="18">
        <f t="shared" si="5"/>
        <v>7.690252310199531</v>
      </c>
      <c r="AP52" s="18">
        <f t="shared" si="6"/>
        <v>8.0500697836543793</v>
      </c>
      <c r="AQ52" s="18">
        <f t="shared" si="7"/>
        <v>8.7388703005664219</v>
      </c>
      <c r="AR52" s="17">
        <v>3.4788133549556619</v>
      </c>
      <c r="AS52" s="18">
        <v>3.4788133549556619</v>
      </c>
      <c r="AT52" s="18">
        <v>4.382851547233134</v>
      </c>
      <c r="AU52" s="18">
        <v>7.1032159728891955</v>
      </c>
      <c r="AV52" s="18">
        <v>8.4770497143083556</v>
      </c>
      <c r="AW52" s="18">
        <v>8.8736804732898431</v>
      </c>
      <c r="AX52" s="19">
        <v>9.6329528598876735</v>
      </c>
    </row>
    <row r="53" spans="1:50">
      <c r="A53" s="16" t="s">
        <v>53</v>
      </c>
      <c r="B53" s="17">
        <v>76.774351788659843</v>
      </c>
      <c r="C53" s="18">
        <v>68.01474657888437</v>
      </c>
      <c r="D53" s="18">
        <v>69.970004556552482</v>
      </c>
      <c r="E53" s="18">
        <v>68.261309163326047</v>
      </c>
      <c r="F53" s="18">
        <v>67.386538113014197</v>
      </c>
      <c r="G53" s="18">
        <v>66.026708465847264</v>
      </c>
      <c r="H53" s="18">
        <v>65.487905928440142</v>
      </c>
      <c r="I53" s="17">
        <v>29.442729591090092</v>
      </c>
      <c r="J53" s="18">
        <v>26.70621212329262</v>
      </c>
      <c r="K53" s="18">
        <v>27.342780242093383</v>
      </c>
      <c r="L53" s="18">
        <v>27.226493821962656</v>
      </c>
      <c r="M53" s="18">
        <v>27.107247894920405</v>
      </c>
      <c r="N53" s="18">
        <v>26.772932644293064</v>
      </c>
      <c r="O53" s="18">
        <v>26.469021062470343</v>
      </c>
      <c r="P53" s="17">
        <v>71.611384301051118</v>
      </c>
      <c r="Q53" s="18">
        <v>65.08693423770093</v>
      </c>
      <c r="R53" s="18">
        <v>65.086934243670001</v>
      </c>
      <c r="S53" s="18">
        <v>65.08693424174561</v>
      </c>
      <c r="T53" s="18">
        <v>65.042902905841842</v>
      </c>
      <c r="U53" s="18">
        <v>64.934196338615095</v>
      </c>
      <c r="V53" s="18">
        <v>65.002968695390365</v>
      </c>
      <c r="W53" s="17">
        <v>0.38062213858714111</v>
      </c>
      <c r="X53" s="18">
        <v>0.36978373955315369</v>
      </c>
      <c r="Y53" s="18">
        <v>0.36674434812875245</v>
      </c>
      <c r="Z53" s="18">
        <v>0.34239772135398455</v>
      </c>
      <c r="AA53" s="18">
        <v>0.33906379206337756</v>
      </c>
      <c r="AB53" s="18">
        <v>0.32566088043427399</v>
      </c>
      <c r="AC53" s="18">
        <v>0.32278303215866122</v>
      </c>
      <c r="AD53" s="17">
        <v>0.25820092893504792</v>
      </c>
      <c r="AE53" s="18">
        <v>0.26744557119955625</v>
      </c>
      <c r="AF53" s="18">
        <v>0.26306574543654915</v>
      </c>
      <c r="AG53" s="18">
        <v>0.31852265428902909</v>
      </c>
      <c r="AH53" s="18">
        <v>0.3196515752202696</v>
      </c>
      <c r="AI53" s="18">
        <v>0.29814806886750184</v>
      </c>
      <c r="AJ53" s="18">
        <v>0.29332218714389585</v>
      </c>
      <c r="AK53" s="17">
        <f t="shared" si="1"/>
        <v>78.807353544495044</v>
      </c>
      <c r="AL53" s="18">
        <f t="shared" si="2"/>
        <v>75.021828142214943</v>
      </c>
      <c r="AM53" s="18">
        <f t="shared" si="3"/>
        <v>75.886818333563355</v>
      </c>
      <c r="AN53" s="18">
        <f t="shared" si="4"/>
        <v>75.71957374055097</v>
      </c>
      <c r="AO53" s="18">
        <f t="shared" si="5"/>
        <v>78.614812439206418</v>
      </c>
      <c r="AP53" s="18">
        <f t="shared" si="6"/>
        <v>86.408877315726969</v>
      </c>
      <c r="AQ53" s="18">
        <f t="shared" si="7"/>
        <v>89.876053129425486</v>
      </c>
      <c r="AR53" s="17">
        <v>86.870212692985874</v>
      </c>
      <c r="AS53" s="18">
        <v>82.697386401273093</v>
      </c>
      <c r="AT53" s="18">
        <v>83.650874604088557</v>
      </c>
      <c r="AU53" s="18">
        <v>83.466519049520485</v>
      </c>
      <c r="AV53" s="18">
        <v>86.657972514674071</v>
      </c>
      <c r="AW53" s="18">
        <v>95.24945596277631</v>
      </c>
      <c r="AX53" s="19">
        <v>99.071362001150135</v>
      </c>
    </row>
    <row r="54" spans="1:50">
      <c r="A54" s="16" t="s">
        <v>54</v>
      </c>
      <c r="B54" s="17">
        <v>11.186593898541556</v>
      </c>
      <c r="C54" s="18">
        <v>11.816958699159368</v>
      </c>
      <c r="D54" s="18">
        <v>12.903841189754353</v>
      </c>
      <c r="E54" s="18">
        <v>13.017686301113583</v>
      </c>
      <c r="F54" s="18">
        <v>13.307056597024483</v>
      </c>
      <c r="G54" s="18">
        <v>12.558069444532435</v>
      </c>
      <c r="H54" s="18">
        <v>12.236406814598995</v>
      </c>
      <c r="I54" s="17">
        <v>6.4505152911614019</v>
      </c>
      <c r="J54" s="18">
        <v>6.7420533378109884</v>
      </c>
      <c r="K54" s="18">
        <v>7.1584412425475215</v>
      </c>
      <c r="L54" s="18">
        <v>7.2459070350798029</v>
      </c>
      <c r="M54" s="18">
        <v>7.5560821347006462</v>
      </c>
      <c r="N54" s="18">
        <v>7.1015363911472704</v>
      </c>
      <c r="O54" s="18">
        <v>6.8284616531423694</v>
      </c>
      <c r="P54" s="17">
        <v>15.242913550606659</v>
      </c>
      <c r="Q54" s="18">
        <v>15.717911981827351</v>
      </c>
      <c r="R54" s="18">
        <v>16.642575305877912</v>
      </c>
      <c r="S54" s="18">
        <v>16.798265922724845</v>
      </c>
      <c r="T54" s="18">
        <v>17.109393058331055</v>
      </c>
      <c r="U54" s="18">
        <v>16.516656702851986</v>
      </c>
      <c r="V54" s="18">
        <v>16.022601264784143</v>
      </c>
      <c r="W54" s="17">
        <v>0.10757257009531668</v>
      </c>
      <c r="X54" s="18">
        <v>0.11328919334813853</v>
      </c>
      <c r="Y54" s="18">
        <v>0.12719028516759379</v>
      </c>
      <c r="Z54" s="18">
        <v>0.12763313253603417</v>
      </c>
      <c r="AA54" s="18">
        <v>0.12911600859614539</v>
      </c>
      <c r="AB54" s="18">
        <v>0.12462440279769824</v>
      </c>
      <c r="AC54" s="18">
        <v>0.12229916843730354</v>
      </c>
      <c r="AD54" s="17">
        <v>3.0428138005615103E-2</v>
      </c>
      <c r="AE54" s="18">
        <v>3.1388736420492537E-2</v>
      </c>
      <c r="AF54" s="18">
        <v>5.2808264967472346E-2</v>
      </c>
      <c r="AG54" s="18">
        <v>5.6245462761452376E-2</v>
      </c>
      <c r="AH54" s="18">
        <v>6.0125925722803612E-2</v>
      </c>
      <c r="AI54" s="18">
        <v>5.3143859686035376E-2</v>
      </c>
      <c r="AJ54" s="18">
        <v>5.8105145140383965E-2</v>
      </c>
      <c r="AK54" s="17">
        <f t="shared" si="1"/>
        <v>39.60062260627349</v>
      </c>
      <c r="AL54" s="18">
        <f t="shared" si="2"/>
        <v>40.369120179994233</v>
      </c>
      <c r="AM54" s="18">
        <f t="shared" si="3"/>
        <v>44.739916502781668</v>
      </c>
      <c r="AN54" s="18">
        <f t="shared" si="4"/>
        <v>45.923069398293165</v>
      </c>
      <c r="AO54" s="18">
        <f t="shared" si="5"/>
        <v>46.462967118406652</v>
      </c>
      <c r="AP54" s="18">
        <f t="shared" si="6"/>
        <v>46.526902909941278</v>
      </c>
      <c r="AQ54" s="18">
        <f t="shared" si="7"/>
        <v>45.412302029024026</v>
      </c>
      <c r="AR54" s="17">
        <v>43.652201905743937</v>
      </c>
      <c r="AS54" s="18">
        <v>44.499325234729625</v>
      </c>
      <c r="AT54" s="18">
        <v>49.317302100097763</v>
      </c>
      <c r="AU54" s="18">
        <v>50.621504551501936</v>
      </c>
      <c r="AV54" s="18">
        <v>51.216639747257958</v>
      </c>
      <c r="AW54" s="18">
        <v>51.287116873560279</v>
      </c>
      <c r="AX54" s="19">
        <v>50.058480061915503</v>
      </c>
    </row>
    <row r="55" spans="1:50" ht="13.5" thickBot="1">
      <c r="A55" s="16" t="s">
        <v>55</v>
      </c>
      <c r="B55" s="20">
        <v>21.866270848674265</v>
      </c>
      <c r="C55" s="21">
        <v>22.521025720209046</v>
      </c>
      <c r="D55" s="21">
        <v>17.557519083717711</v>
      </c>
      <c r="E55" s="21">
        <v>21.214526798635379</v>
      </c>
      <c r="F55" s="21">
        <v>16.730231921566471</v>
      </c>
      <c r="G55" s="21">
        <v>16.730231921566471</v>
      </c>
      <c r="H55" s="21">
        <v>16.730231921566471</v>
      </c>
      <c r="I55" s="20">
        <v>10.937235637298661</v>
      </c>
      <c r="J55" s="21">
        <v>6.8332701167269567</v>
      </c>
      <c r="K55" s="21">
        <v>5.4930596965060969</v>
      </c>
      <c r="L55" s="21">
        <v>5.3891192839278252</v>
      </c>
      <c r="M55" s="21">
        <v>4.1078221133633823</v>
      </c>
      <c r="N55" s="21">
        <v>4.1060688790488529</v>
      </c>
      <c r="O55" s="21">
        <v>4.1065953508157635</v>
      </c>
      <c r="P55" s="20">
        <v>27.169873493285518</v>
      </c>
      <c r="Q55" s="21">
        <v>16.919139286235776</v>
      </c>
      <c r="R55" s="21">
        <v>12.567612565450879</v>
      </c>
      <c r="S55" s="21">
        <v>12.333379723348203</v>
      </c>
      <c r="T55" s="21">
        <v>9.4014201768111185</v>
      </c>
      <c r="U55" s="21">
        <v>9.3996669424965891</v>
      </c>
      <c r="V55" s="21">
        <v>9.3851896825246417</v>
      </c>
      <c r="W55" s="20">
        <v>0.29069931022914353</v>
      </c>
      <c r="X55" s="21">
        <v>0.29283095576663326</v>
      </c>
      <c r="Y55" s="21">
        <v>0.27344472739300185</v>
      </c>
      <c r="Z55" s="21">
        <v>0.28366830247217845</v>
      </c>
      <c r="AA55" s="21">
        <v>0.28060182401531208</v>
      </c>
      <c r="AB55" s="21">
        <v>0.28060180170142079</v>
      </c>
      <c r="AC55" s="21">
        <v>0.28060161744538487</v>
      </c>
      <c r="AD55" s="20">
        <v>3.0826768557595897E-2</v>
      </c>
      <c r="AE55" s="21">
        <v>3.1319065453184657E-2</v>
      </c>
      <c r="AF55" s="21">
        <v>2.7293047479469774E-2</v>
      </c>
      <c r="AG55" s="21">
        <v>2.7314469299752245E-2</v>
      </c>
      <c r="AH55" s="21">
        <v>1.4657185372541624E-2</v>
      </c>
      <c r="AI55" s="21">
        <v>1.4657185372541624E-2</v>
      </c>
      <c r="AJ55" s="21">
        <v>1.4657185372541624E-2</v>
      </c>
      <c r="AK55" s="20">
        <f t="shared" si="1"/>
        <v>31.840612317974138</v>
      </c>
      <c r="AL55" s="21">
        <f t="shared" si="2"/>
        <v>32.799470396867683</v>
      </c>
      <c r="AM55" s="21">
        <f t="shared" si="3"/>
        <v>29.985947432636575</v>
      </c>
      <c r="AN55" s="21">
        <f t="shared" si="4"/>
        <v>29.99875145884824</v>
      </c>
      <c r="AO55" s="21">
        <f t="shared" si="5"/>
        <v>28.736967652246857</v>
      </c>
      <c r="AP55" s="21">
        <f t="shared" si="6"/>
        <v>28.720038864904538</v>
      </c>
      <c r="AQ55" s="21">
        <f t="shared" si="7"/>
        <v>28.580250102311016</v>
      </c>
      <c r="AR55" s="20">
        <v>35.09825720483839</v>
      </c>
      <c r="AS55" s="21">
        <v>36.155217012641614</v>
      </c>
      <c r="AT55" s="21">
        <v>33.053839700417058</v>
      </c>
      <c r="AU55" s="21">
        <v>33.067953719354463</v>
      </c>
      <c r="AV55" s="21">
        <v>31.677075549715887</v>
      </c>
      <c r="AW55" s="21">
        <v>31.658414761211787</v>
      </c>
      <c r="AX55" s="22">
        <v>31.504324070528561</v>
      </c>
    </row>
    <row r="56" spans="1:50" ht="13.5" thickBot="1">
      <c r="A56" s="23" t="s">
        <v>56</v>
      </c>
      <c r="B56" s="24">
        <f>SUM(B7:B55)</f>
        <v>1238.4313433510606</v>
      </c>
      <c r="C56" s="24">
        <f>SUM(C7:C55)</f>
        <v>1234.1218274874529</v>
      </c>
      <c r="D56" s="24">
        <f t="shared" ref="D56:AX56" si="8">SUM(D7:D55)</f>
        <v>1266.0579001787585</v>
      </c>
      <c r="E56" s="24">
        <f t="shared" si="8"/>
        <v>1237.534026788479</v>
      </c>
      <c r="F56" s="24">
        <f t="shared" si="8"/>
        <v>1285.5038673449899</v>
      </c>
      <c r="G56" s="24">
        <f t="shared" si="8"/>
        <v>1141.8453205636029</v>
      </c>
      <c r="H56" s="24">
        <f t="shared" si="8"/>
        <v>1108.636039399375</v>
      </c>
      <c r="I56" s="24">
        <f t="shared" si="8"/>
        <v>598.85363138916944</v>
      </c>
      <c r="J56" s="24">
        <f t="shared" si="8"/>
        <v>563.18183990741625</v>
      </c>
      <c r="K56" s="24">
        <f t="shared" si="8"/>
        <v>567.36011965662544</v>
      </c>
      <c r="L56" s="24">
        <f t="shared" si="8"/>
        <v>563.94043752368441</v>
      </c>
      <c r="M56" s="24">
        <f t="shared" si="8"/>
        <v>558.48361597751193</v>
      </c>
      <c r="N56" s="24">
        <f t="shared" si="8"/>
        <v>506.38270300250934</v>
      </c>
      <c r="O56" s="24">
        <f t="shared" si="8"/>
        <v>506.79130052550749</v>
      </c>
      <c r="P56" s="24">
        <f t="shared" si="8"/>
        <v>1336.6620124810127</v>
      </c>
      <c r="Q56" s="24">
        <f t="shared" si="8"/>
        <v>1268.1792416092794</v>
      </c>
      <c r="R56" s="24">
        <f t="shared" si="8"/>
        <v>1280.3818559100289</v>
      </c>
      <c r="S56" s="24">
        <f t="shared" si="8"/>
        <v>1255.400753786623</v>
      </c>
      <c r="T56" s="24">
        <f t="shared" si="8"/>
        <v>1252.9381467304836</v>
      </c>
      <c r="U56" s="24">
        <f t="shared" si="8"/>
        <v>1139.2211488002622</v>
      </c>
      <c r="V56" s="24">
        <f t="shared" si="8"/>
        <v>1131.0056945720312</v>
      </c>
      <c r="W56" s="24">
        <f t="shared" si="8"/>
        <v>6.0380006945995346</v>
      </c>
      <c r="X56" s="24">
        <f t="shared" si="8"/>
        <v>6.0714029935751004</v>
      </c>
      <c r="Y56" s="24">
        <f t="shared" si="8"/>
        <v>6.461921815375403</v>
      </c>
      <c r="Z56" s="24">
        <f t="shared" si="8"/>
        <v>6.5100554496120582</v>
      </c>
      <c r="AA56" s="24">
        <f t="shared" si="8"/>
        <v>6.7242137657660193</v>
      </c>
      <c r="AB56" s="24">
        <f t="shared" si="8"/>
        <v>6.2380017358822339</v>
      </c>
      <c r="AC56" s="24">
        <f t="shared" si="8"/>
        <v>6.325968764811738</v>
      </c>
      <c r="AD56" s="24">
        <f t="shared" si="8"/>
        <v>4.9739367928657821</v>
      </c>
      <c r="AE56" s="24">
        <f t="shared" si="8"/>
        <v>6.1573907690634613</v>
      </c>
      <c r="AF56" s="24">
        <f t="shared" si="8"/>
        <v>6.3027489401210675</v>
      </c>
      <c r="AG56" s="24">
        <f t="shared" si="8"/>
        <v>6.037291073031736</v>
      </c>
      <c r="AH56" s="24">
        <f t="shared" si="8"/>
        <v>6.6486555537729224</v>
      </c>
      <c r="AI56" s="24">
        <f t="shared" si="8"/>
        <v>6.7774096091769476</v>
      </c>
      <c r="AJ56" s="24">
        <f t="shared" si="8"/>
        <v>6.3698150486020158</v>
      </c>
      <c r="AK56" s="24">
        <f t="shared" si="8"/>
        <v>1888.0350274828775</v>
      </c>
      <c r="AL56" s="24">
        <f t="shared" si="8"/>
        <v>1889.2741765613762</v>
      </c>
      <c r="AM56" s="24">
        <f t="shared" si="8"/>
        <v>1920.9197989993327</v>
      </c>
      <c r="AN56" s="24">
        <f t="shared" si="8"/>
        <v>1936.2570962090604</v>
      </c>
      <c r="AO56" s="24">
        <f t="shared" si="8"/>
        <v>2004.5217648208318</v>
      </c>
      <c r="AP56" s="24">
        <f t="shared" si="8"/>
        <v>1955.5117754342473</v>
      </c>
      <c r="AQ56" s="24">
        <f t="shared" si="8"/>
        <v>2118.047287593497</v>
      </c>
      <c r="AR56" s="24">
        <f t="shared" si="8"/>
        <v>2081.2017791796779</v>
      </c>
      <c r="AS56" s="24">
        <f t="shared" si="8"/>
        <v>2082.5677068395471</v>
      </c>
      <c r="AT56" s="24">
        <f t="shared" si="8"/>
        <v>2117.4510245547531</v>
      </c>
      <c r="AU56" s="24">
        <f t="shared" si="8"/>
        <v>2134.3574959793059</v>
      </c>
      <c r="AV56" s="24">
        <f t="shared" si="8"/>
        <v>2209.6063911014157</v>
      </c>
      <c r="AW56" s="24">
        <f t="shared" si="8"/>
        <v>2155.5821406906998</v>
      </c>
      <c r="AX56" s="41">
        <f t="shared" si="8"/>
        <v>2334.7468236344748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52" t="s">
        <v>64</v>
      </c>
      <c r="C61" s="53"/>
      <c r="D61" s="53"/>
      <c r="E61" s="53"/>
      <c r="F61" s="53"/>
      <c r="G61" s="53"/>
      <c r="H61" s="54"/>
      <c r="I61" s="52" t="s">
        <v>65</v>
      </c>
      <c r="J61" s="53"/>
      <c r="K61" s="53"/>
      <c r="L61" s="53"/>
      <c r="M61" s="53"/>
      <c r="N61" s="53"/>
      <c r="O61" s="54"/>
      <c r="P61" s="52" t="s">
        <v>66</v>
      </c>
      <c r="Q61" s="53"/>
      <c r="R61" s="53"/>
      <c r="S61" s="53"/>
      <c r="T61" s="53"/>
      <c r="U61" s="53"/>
      <c r="V61" s="54"/>
      <c r="W61" s="52" t="s">
        <v>63</v>
      </c>
      <c r="X61" s="53"/>
      <c r="Y61" s="53"/>
      <c r="Z61" s="53"/>
      <c r="AA61" s="53"/>
      <c r="AB61" s="53"/>
      <c r="AC61" s="54"/>
      <c r="AD61" s="52" t="s">
        <v>5</v>
      </c>
      <c r="AE61" s="53"/>
      <c r="AF61" s="53"/>
      <c r="AG61" s="53"/>
      <c r="AH61" s="53"/>
      <c r="AI61" s="53"/>
      <c r="AJ61" s="54"/>
      <c r="AK61" s="52" t="s">
        <v>61</v>
      </c>
      <c r="AL61" s="53"/>
      <c r="AM61" s="53"/>
      <c r="AN61" s="53"/>
      <c r="AO61" s="53"/>
      <c r="AP61" s="53"/>
      <c r="AQ61" s="54"/>
      <c r="AR61" s="52" t="s">
        <v>67</v>
      </c>
      <c r="AS61" s="53"/>
      <c r="AT61" s="53"/>
      <c r="AU61" s="53"/>
      <c r="AV61" s="53"/>
      <c r="AW61" s="53"/>
      <c r="AX61" s="54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6.9300615234968301</v>
      </c>
      <c r="C63" s="31">
        <v>6.9300615234968301</v>
      </c>
      <c r="D63" s="31">
        <v>4.6229942663004895</v>
      </c>
      <c r="E63" s="31">
        <v>4.6229942663004895</v>
      </c>
      <c r="F63" s="31">
        <v>4.6229942658496892</v>
      </c>
      <c r="G63" s="31">
        <v>4.6229942658496892</v>
      </c>
      <c r="H63" s="31">
        <v>4.6229942658496892</v>
      </c>
      <c r="I63" s="30">
        <v>8.0609408235120927</v>
      </c>
      <c r="J63" s="31">
        <v>8.0708903250589028</v>
      </c>
      <c r="K63" s="31">
        <v>5.2828117492838054</v>
      </c>
      <c r="L63" s="31">
        <v>5.2828117492838054</v>
      </c>
      <c r="M63" s="31">
        <v>1.7709293739025398</v>
      </c>
      <c r="N63" s="31">
        <v>1.7530054558468866</v>
      </c>
      <c r="O63" s="31">
        <v>1.7709293739025398</v>
      </c>
      <c r="P63" s="30">
        <v>18.257030175587015</v>
      </c>
      <c r="Q63" s="31">
        <v>18.267691915573717</v>
      </c>
      <c r="R63" s="31">
        <v>12.015657947417122</v>
      </c>
      <c r="S63" s="31">
        <v>12.015657947417122</v>
      </c>
      <c r="T63" s="31">
        <v>4.0291197573266713</v>
      </c>
      <c r="U63" s="31">
        <v>3.9180796643324847</v>
      </c>
      <c r="V63" s="31">
        <v>3.9406520706810602</v>
      </c>
      <c r="W63" s="30">
        <v>4.3478744527204849E-2</v>
      </c>
      <c r="X63" s="31">
        <v>4.3478883887714911E-2</v>
      </c>
      <c r="Y63" s="31">
        <v>2.9005939726102974E-2</v>
      </c>
      <c r="Z63" s="31">
        <v>2.9005939726102974E-2</v>
      </c>
      <c r="AA63" s="31">
        <v>2.9005939723274726E-2</v>
      </c>
      <c r="AB63" s="31">
        <v>2.9004488308776128E-2</v>
      </c>
      <c r="AC63" s="31">
        <v>2.9004783354619115E-2</v>
      </c>
      <c r="AD63" s="30">
        <v>5.52754907231294E-2</v>
      </c>
      <c r="AE63" s="31">
        <v>5.52754907231294E-2</v>
      </c>
      <c r="AF63" s="31">
        <v>3.6873882838349067E-2</v>
      </c>
      <c r="AG63" s="31">
        <v>3.6873882838349067E-2</v>
      </c>
      <c r="AH63" s="31">
        <v>3.6873882834753367E-2</v>
      </c>
      <c r="AI63" s="31">
        <v>3.6873882834753367E-2</v>
      </c>
      <c r="AJ63" s="31">
        <v>3.6873882834753367E-2</v>
      </c>
      <c r="AK63" s="30">
        <v>16.185209173667058</v>
      </c>
      <c r="AL63" s="31">
        <v>16.290937233806236</v>
      </c>
      <c r="AM63" s="31">
        <v>11.996899809173136</v>
      </c>
      <c r="AN63" s="31">
        <v>11.996899809173136</v>
      </c>
      <c r="AO63" s="31">
        <v>11.996899808162661</v>
      </c>
      <c r="AP63" s="31">
        <v>10.895761190583169</v>
      </c>
      <c r="AQ63" s="31">
        <v>11.119602396510601</v>
      </c>
      <c r="AR63" s="30">
        <v>17.841134109434108</v>
      </c>
      <c r="AS63" s="31">
        <v>17.957679313134186</v>
      </c>
      <c r="AT63" s="31">
        <v>13.22431462554945</v>
      </c>
      <c r="AU63" s="31">
        <v>13.22431462554945</v>
      </c>
      <c r="AV63" s="31">
        <v>13.224314624435591</v>
      </c>
      <c r="AW63" s="31">
        <v>12.010517413752924</v>
      </c>
      <c r="AX63" s="32">
        <v>12.257260037299996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X65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59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9" t="s">
        <v>57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1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6" t="s">
        <v>1</v>
      </c>
      <c r="C5" s="47"/>
      <c r="D5" s="47"/>
      <c r="E5" s="47"/>
      <c r="F5" s="47"/>
      <c r="G5" s="47"/>
      <c r="H5" s="48"/>
      <c r="I5" s="46" t="s">
        <v>2</v>
      </c>
      <c r="J5" s="47"/>
      <c r="K5" s="47"/>
      <c r="L5" s="47"/>
      <c r="M5" s="47"/>
      <c r="N5" s="47"/>
      <c r="O5" s="48"/>
      <c r="P5" s="46" t="s">
        <v>3</v>
      </c>
      <c r="Q5" s="47"/>
      <c r="R5" s="47"/>
      <c r="S5" s="47"/>
      <c r="T5" s="47"/>
      <c r="U5" s="47"/>
      <c r="V5" s="48"/>
      <c r="W5" s="46" t="s">
        <v>4</v>
      </c>
      <c r="X5" s="47"/>
      <c r="Y5" s="47"/>
      <c r="Z5" s="47"/>
      <c r="AA5" s="47"/>
      <c r="AB5" s="47"/>
      <c r="AC5" s="48"/>
      <c r="AD5" s="46" t="s">
        <v>5</v>
      </c>
      <c r="AE5" s="47"/>
      <c r="AF5" s="47"/>
      <c r="AG5" s="47"/>
      <c r="AH5" s="47"/>
      <c r="AI5" s="47"/>
      <c r="AJ5" s="48"/>
      <c r="AK5" s="46" t="s">
        <v>62</v>
      </c>
      <c r="AL5" s="47"/>
      <c r="AM5" s="47"/>
      <c r="AN5" s="47"/>
      <c r="AO5" s="47"/>
      <c r="AP5" s="47"/>
      <c r="AQ5" s="48"/>
      <c r="AR5" s="46" t="s">
        <v>6</v>
      </c>
      <c r="AS5" s="47"/>
      <c r="AT5" s="47"/>
      <c r="AU5" s="47"/>
      <c r="AV5" s="47"/>
      <c r="AW5" s="47"/>
      <c r="AX5" s="48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24.820579242296784</v>
      </c>
      <c r="C7" s="14">
        <v>27.828329246895567</v>
      </c>
      <c r="D7" s="14">
        <v>27.900283876679939</v>
      </c>
      <c r="E7" s="14">
        <v>29.035476032536017</v>
      </c>
      <c r="F7" s="14">
        <v>29.141574288314104</v>
      </c>
      <c r="G7" s="14">
        <v>28.318811659489953</v>
      </c>
      <c r="H7" s="14">
        <v>22.141342886350081</v>
      </c>
      <c r="I7" s="13">
        <v>11.794198213746871</v>
      </c>
      <c r="J7" s="14">
        <v>10.402743281311009</v>
      </c>
      <c r="K7" s="14">
        <v>8.6875874968585762</v>
      </c>
      <c r="L7" s="14">
        <v>9.003540260848224</v>
      </c>
      <c r="M7" s="14">
        <v>9.0106270445038366</v>
      </c>
      <c r="N7" s="14">
        <v>8.1884133298549955</v>
      </c>
      <c r="O7" s="14">
        <v>8.5319776765747726</v>
      </c>
      <c r="P7" s="13">
        <v>21.468415976515612</v>
      </c>
      <c r="Q7" s="14">
        <v>20.490876757179603</v>
      </c>
      <c r="R7" s="14">
        <v>19.296051877196852</v>
      </c>
      <c r="S7" s="14">
        <v>19.565268718094522</v>
      </c>
      <c r="T7" s="14">
        <v>19.778374329090056</v>
      </c>
      <c r="U7" s="14">
        <v>18.407198068635168</v>
      </c>
      <c r="V7" s="14">
        <v>18.141141199925908</v>
      </c>
      <c r="W7" s="13">
        <v>9.7835300769057665E-2</v>
      </c>
      <c r="X7" s="14">
        <v>0.10616187478293644</v>
      </c>
      <c r="Y7" s="14">
        <v>0.10939098169133882</v>
      </c>
      <c r="Z7" s="14">
        <v>0.11224861955295291</v>
      </c>
      <c r="AA7" s="14">
        <v>0.11322516805225152</v>
      </c>
      <c r="AB7" s="14">
        <v>0.10516759107401366</v>
      </c>
      <c r="AC7" s="14">
        <v>9.668268481194775E-2</v>
      </c>
      <c r="AD7" s="13">
        <v>5.6812502076328923E-2</v>
      </c>
      <c r="AE7" s="14">
        <v>8.0994103302078388E-2</v>
      </c>
      <c r="AF7" s="14">
        <v>8.0595160765899843E-2</v>
      </c>
      <c r="AG7" s="14">
        <v>6.387941419179903E-2</v>
      </c>
      <c r="AH7" s="14">
        <v>6.4053124331562336E-2</v>
      </c>
      <c r="AI7" s="14">
        <v>5.9603673064039769E-2</v>
      </c>
      <c r="AJ7" s="14">
        <v>5.0291711788917975E-2</v>
      </c>
      <c r="AK7" s="13">
        <f>AR7/1.102311</f>
        <v>52.543153141453743</v>
      </c>
      <c r="AL7" s="14">
        <f t="shared" ref="AL7:AQ7" si="0">AS7/1.102311</f>
        <v>52.959435985557626</v>
      </c>
      <c r="AM7" s="14">
        <f t="shared" si="0"/>
        <v>48.324151886682309</v>
      </c>
      <c r="AN7" s="14">
        <f t="shared" si="0"/>
        <v>50.072285469712618</v>
      </c>
      <c r="AO7" s="14">
        <f t="shared" si="0"/>
        <v>50.610412686501704</v>
      </c>
      <c r="AP7" s="14">
        <f t="shared" si="0"/>
        <v>50.346539106911152</v>
      </c>
      <c r="AQ7" s="14">
        <f t="shared" si="0"/>
        <v>51.853566687902457</v>
      </c>
      <c r="AR7" s="13">
        <v>57.918895682509017</v>
      </c>
      <c r="AS7" s="14">
        <v>58.377768840676012</v>
      </c>
      <c r="AT7" s="14">
        <v>53.268244190360662</v>
      </c>
      <c r="AU7" s="14">
        <v>55.195231068404389</v>
      </c>
      <c r="AV7" s="14">
        <v>55.788414618870384</v>
      </c>
      <c r="AW7" s="14">
        <v>55.497543869478342</v>
      </c>
      <c r="AX7" s="15">
        <v>57.158756949308447</v>
      </c>
    </row>
    <row r="8" spans="1:50">
      <c r="A8" s="16" t="s">
        <v>8</v>
      </c>
      <c r="B8" s="17">
        <v>25.08287021859207</v>
      </c>
      <c r="C8" s="18">
        <v>22.828270555530967</v>
      </c>
      <c r="D8" s="18">
        <v>20.517904742109089</v>
      </c>
      <c r="E8" s="18">
        <v>20.523732867700211</v>
      </c>
      <c r="F8" s="18">
        <v>20.523732867249411</v>
      </c>
      <c r="G8" s="18">
        <v>20.533470338699701</v>
      </c>
      <c r="H8" s="18">
        <v>20.523615536202069</v>
      </c>
      <c r="I8" s="17">
        <v>18.101823601090544</v>
      </c>
      <c r="J8" s="18">
        <v>14.034238731242922</v>
      </c>
      <c r="K8" s="18">
        <v>11.410050532912663</v>
      </c>
      <c r="L8" s="18">
        <v>11.526124891659604</v>
      </c>
      <c r="M8" s="18">
        <v>7.9840081848099667</v>
      </c>
      <c r="N8" s="18">
        <v>7.4287087559038669</v>
      </c>
      <c r="O8" s="18">
        <v>7.6954399894554459</v>
      </c>
      <c r="P8" s="17">
        <v>41.752413101188957</v>
      </c>
      <c r="Q8" s="18">
        <v>33.88513076050468</v>
      </c>
      <c r="R8" s="18">
        <v>27.979110811969591</v>
      </c>
      <c r="S8" s="18">
        <v>28.464378004643599</v>
      </c>
      <c r="T8" s="18">
        <v>20.510757617260232</v>
      </c>
      <c r="U8" s="18">
        <v>16.348755856311907</v>
      </c>
      <c r="V8" s="18">
        <v>16.837047256524684</v>
      </c>
      <c r="W8" s="17">
        <v>0.14151408131313026</v>
      </c>
      <c r="X8" s="18">
        <v>0.12850845086534421</v>
      </c>
      <c r="Y8" s="18">
        <v>0.11401846928728118</v>
      </c>
      <c r="Z8" s="18">
        <v>0.11406180443573678</v>
      </c>
      <c r="AA8" s="18">
        <v>0.11406150044498771</v>
      </c>
      <c r="AB8" s="18">
        <v>0.11333097419116121</v>
      </c>
      <c r="AC8" s="18">
        <v>0.11326376562576959</v>
      </c>
      <c r="AD8" s="17">
        <v>8.2923404419266294E-2</v>
      </c>
      <c r="AE8" s="18">
        <v>7.417650998328168E-2</v>
      </c>
      <c r="AF8" s="18">
        <v>5.5772438459345666E-2</v>
      </c>
      <c r="AG8" s="18">
        <v>5.574968640590023E-2</v>
      </c>
      <c r="AH8" s="18">
        <v>5.5749686402304523E-2</v>
      </c>
      <c r="AI8" s="18">
        <v>5.4271008963651259E-2</v>
      </c>
      <c r="AJ8" s="18">
        <v>5.4262058173209553E-2</v>
      </c>
      <c r="AK8" s="17">
        <f t="shared" ref="AK8:AK55" si="1">AR8/1.102311</f>
        <v>48.27200433315037</v>
      </c>
      <c r="AL8" s="18">
        <f t="shared" ref="AL8:AL55" si="2">AS8/1.102311</f>
        <v>46.358008395831355</v>
      </c>
      <c r="AM8" s="18">
        <f t="shared" ref="AM8:AM55" si="3">AT8/1.102311</f>
        <v>44.99099670295147</v>
      </c>
      <c r="AN8" s="18">
        <f t="shared" ref="AN8:AN55" si="4">AU8/1.102311</f>
        <v>49.128159495521764</v>
      </c>
      <c r="AO8" s="18">
        <f t="shared" ref="AO8:AO55" si="5">AV8/1.102311</f>
        <v>48.897534239476727</v>
      </c>
      <c r="AP8" s="18">
        <f t="shared" ref="AP8:AP55" si="6">AW8/1.102311</f>
        <v>35.077554617991694</v>
      </c>
      <c r="AQ8" s="18">
        <f t="shared" ref="AQ8:AQ55" si="7">AX8/1.102311</f>
        <v>38.95599405170519</v>
      </c>
      <c r="AR8" s="17">
        <v>53.210761368479318</v>
      </c>
      <c r="AS8" s="18">
        <v>51.100942592817262</v>
      </c>
      <c r="AT8" s="18">
        <v>49.594070566627138</v>
      </c>
      <c r="AU8" s="18">
        <v>54.154510621668095</v>
      </c>
      <c r="AV8" s="18">
        <v>53.900289865051832</v>
      </c>
      <c r="AW8" s="18">
        <v>38.666374308513042</v>
      </c>
      <c r="AX8" s="19">
        <v>42.941620759129201</v>
      </c>
    </row>
    <row r="9" spans="1:50">
      <c r="A9" s="16" t="s">
        <v>9</v>
      </c>
      <c r="B9" s="17">
        <v>11.758650697313927</v>
      </c>
      <c r="C9" s="18">
        <v>13.09230081648381</v>
      </c>
      <c r="D9" s="18">
        <v>15.64153874389142</v>
      </c>
      <c r="E9" s="18">
        <v>14.97366364126761</v>
      </c>
      <c r="F9" s="18">
        <v>15.429218755396461</v>
      </c>
      <c r="G9" s="18">
        <v>14.65825990435531</v>
      </c>
      <c r="H9" s="18">
        <v>14.046420025678298</v>
      </c>
      <c r="I9" s="17">
        <v>9.7078458909130134</v>
      </c>
      <c r="J9" s="18">
        <v>9.8913843271848467</v>
      </c>
      <c r="K9" s="18">
        <v>12.24366085962939</v>
      </c>
      <c r="L9" s="18">
        <v>12.359376933972024</v>
      </c>
      <c r="M9" s="18">
        <v>12.284231486275017</v>
      </c>
      <c r="N9" s="18">
        <v>11.34697257934098</v>
      </c>
      <c r="O9" s="18">
        <v>11.450953618279661</v>
      </c>
      <c r="P9" s="17">
        <v>22.034588112416209</v>
      </c>
      <c r="Q9" s="18">
        <v>23.820073965778278</v>
      </c>
      <c r="R9" s="18">
        <v>27.609393131287199</v>
      </c>
      <c r="S9" s="18">
        <v>27.136881764864807</v>
      </c>
      <c r="T9" s="18">
        <v>27.7157355779716</v>
      </c>
      <c r="U9" s="18">
        <v>26.690142622478746</v>
      </c>
      <c r="V9" s="18">
        <v>25.868990892272333</v>
      </c>
      <c r="W9" s="17">
        <v>5.3136545277339305E-2</v>
      </c>
      <c r="X9" s="18">
        <v>5.9721519353397423E-2</v>
      </c>
      <c r="Y9" s="18">
        <v>6.9744589506336038E-2</v>
      </c>
      <c r="Z9" s="18">
        <v>6.6262017178696606E-2</v>
      </c>
      <c r="AA9" s="18">
        <v>6.7697353156133094E-2</v>
      </c>
      <c r="AB9" s="18">
        <v>6.5239770308209349E-2</v>
      </c>
      <c r="AC9" s="18">
        <v>6.4637011786175855E-2</v>
      </c>
      <c r="AD9" s="17">
        <v>2.192733230601434E-2</v>
      </c>
      <c r="AE9" s="18">
        <v>2.389433811388713E-2</v>
      </c>
      <c r="AF9" s="18">
        <v>2.7897642710066051E-2</v>
      </c>
      <c r="AG9" s="18">
        <v>2.6523296291047979E-2</v>
      </c>
      <c r="AH9" s="18">
        <v>2.6984655392895303E-2</v>
      </c>
      <c r="AI9" s="18">
        <v>2.6379908275187328E-2</v>
      </c>
      <c r="AJ9" s="18">
        <v>2.5514323157079671E-2</v>
      </c>
      <c r="AK9" s="17">
        <f t="shared" si="1"/>
        <v>28.061674880802791</v>
      </c>
      <c r="AL9" s="18">
        <f t="shared" si="2"/>
        <v>29.64697007295949</v>
      </c>
      <c r="AM9" s="18">
        <f t="shared" si="3"/>
        <v>32.484335845531341</v>
      </c>
      <c r="AN9" s="18">
        <f t="shared" si="4"/>
        <v>32.570516419647042</v>
      </c>
      <c r="AO9" s="18">
        <f t="shared" si="5"/>
        <v>34.145386284712686</v>
      </c>
      <c r="AP9" s="18">
        <f t="shared" si="6"/>
        <v>34.784306169191943</v>
      </c>
      <c r="AQ9" s="18">
        <f t="shared" si="7"/>
        <v>35.742576208217564</v>
      </c>
      <c r="AR9" s="17">
        <v>30.932692899532604</v>
      </c>
      <c r="AS9" s="18">
        <v>32.68018122809405</v>
      </c>
      <c r="AT9" s="18">
        <v>35.807840730223496</v>
      </c>
      <c r="AU9" s="18">
        <v>35.902838525057554</v>
      </c>
      <c r="AV9" s="18">
        <v>37.638834900887929</v>
      </c>
      <c r="AW9" s="18">
        <v>38.343123317668145</v>
      </c>
      <c r="AX9" s="19">
        <v>39.399434922656511</v>
      </c>
    </row>
    <row r="10" spans="1:50">
      <c r="A10" s="16" t="s">
        <v>10</v>
      </c>
      <c r="B10" s="17">
        <v>0.63570142596893298</v>
      </c>
      <c r="C10" s="18">
        <v>0.63570142596893298</v>
      </c>
      <c r="D10" s="18">
        <v>0.63570142596893298</v>
      </c>
      <c r="E10" s="18">
        <v>0.63570142596893298</v>
      </c>
      <c r="F10" s="18">
        <v>0.63570142596893298</v>
      </c>
      <c r="G10" s="18">
        <v>0.63570142596893298</v>
      </c>
      <c r="H10" s="18">
        <v>0.63570142596893298</v>
      </c>
      <c r="I10" s="17">
        <v>1.6897700487546872</v>
      </c>
      <c r="J10" s="18">
        <v>1.6152134683272479</v>
      </c>
      <c r="K10" s="18">
        <v>1.6404643446278653</v>
      </c>
      <c r="L10" s="18">
        <v>1.7567116723821885</v>
      </c>
      <c r="M10" s="18">
        <v>1.8924950243342773</v>
      </c>
      <c r="N10" s="18">
        <v>1.9290321439936531</v>
      </c>
      <c r="O10" s="18">
        <v>2.0524043576166227</v>
      </c>
      <c r="P10" s="17">
        <v>5.7367505221601585</v>
      </c>
      <c r="Q10" s="18">
        <v>3.9683575498813477</v>
      </c>
      <c r="R10" s="18">
        <v>4.0328048291382785</v>
      </c>
      <c r="S10" s="18">
        <v>4.1093542015402251</v>
      </c>
      <c r="T10" s="18">
        <v>4.4064006366428989</v>
      </c>
      <c r="U10" s="18">
        <v>5.0370540207743399</v>
      </c>
      <c r="V10" s="18">
        <v>5.8550707013006908</v>
      </c>
      <c r="W10" s="17">
        <v>1.3168261934125031E-3</v>
      </c>
      <c r="X10" s="18">
        <v>1.3133948549468879E-3</v>
      </c>
      <c r="Y10" s="18">
        <v>1.314139565786733E-3</v>
      </c>
      <c r="Z10" s="18">
        <v>1.3151158626251071E-3</v>
      </c>
      <c r="AA10" s="18">
        <v>1.3204814484227871E-3</v>
      </c>
      <c r="AB10" s="18">
        <v>1.3260722315330984E-3</v>
      </c>
      <c r="AC10" s="18">
        <v>1.3354837428872653E-3</v>
      </c>
      <c r="AD10" s="17">
        <v>2.5808391225234299E-3</v>
      </c>
      <c r="AE10" s="18">
        <v>2.5808391225234299E-3</v>
      </c>
      <c r="AF10" s="18">
        <v>2.5808391225234299E-3</v>
      </c>
      <c r="AG10" s="18">
        <v>2.5808391225234299E-3</v>
      </c>
      <c r="AH10" s="18">
        <v>2.5808391225234299E-3</v>
      </c>
      <c r="AI10" s="18">
        <v>2.5808391225234299E-3</v>
      </c>
      <c r="AJ10" s="18">
        <v>2.5808391225234299E-3</v>
      </c>
      <c r="AK10" s="17">
        <f t="shared" si="1"/>
        <v>51.466077306021873</v>
      </c>
      <c r="AL10" s="18">
        <f t="shared" si="2"/>
        <v>48.862837984566283</v>
      </c>
      <c r="AM10" s="18">
        <f t="shared" si="3"/>
        <v>49.427824668574942</v>
      </c>
      <c r="AN10" s="18">
        <f t="shared" si="4"/>
        <v>50.16850774153199</v>
      </c>
      <c r="AO10" s="18">
        <f t="shared" si="5"/>
        <v>54.239194463676483</v>
      </c>
      <c r="AP10" s="18">
        <f t="shared" si="6"/>
        <v>58.480730696938956</v>
      </c>
      <c r="AQ10" s="18">
        <f t="shared" si="7"/>
        <v>65.620922979631757</v>
      </c>
      <c r="AR10" s="17">
        <v>56.731623141278277</v>
      </c>
      <c r="AS10" s="18">
        <v>53.862043801605246</v>
      </c>
      <c r="AT10" s="18">
        <v>54.484834838241518</v>
      </c>
      <c r="AU10" s="18">
        <v>55.301297937075873</v>
      </c>
      <c r="AV10" s="18">
        <v>59.788460688449689</v>
      </c>
      <c r="AW10" s="18">
        <v>64.46395273527348</v>
      </c>
      <c r="AX10" s="19">
        <v>72.334665230600862</v>
      </c>
    </row>
    <row r="11" spans="1:50">
      <c r="A11" s="16" t="s">
        <v>11</v>
      </c>
      <c r="B11" s="17">
        <v>14.357823405079033</v>
      </c>
      <c r="C11" s="18">
        <v>13.075721693849298</v>
      </c>
      <c r="D11" s="18">
        <v>13.286573670107645</v>
      </c>
      <c r="E11" s="18">
        <v>13.258051731314897</v>
      </c>
      <c r="F11" s="18">
        <v>13.286573671062307</v>
      </c>
      <c r="G11" s="18">
        <v>13.265474300023977</v>
      </c>
      <c r="H11" s="18">
        <v>13.505673131210028</v>
      </c>
      <c r="I11" s="17">
        <v>13.466563772937324</v>
      </c>
      <c r="J11" s="18">
        <v>10.898326759969802</v>
      </c>
      <c r="K11" s="18">
        <v>11.263148431308966</v>
      </c>
      <c r="L11" s="18">
        <v>10.131618679908859</v>
      </c>
      <c r="M11" s="18">
        <v>10.240677286901603</v>
      </c>
      <c r="N11" s="18">
        <v>10.038155817947127</v>
      </c>
      <c r="O11" s="18">
        <v>10.067733803774507</v>
      </c>
      <c r="P11" s="17">
        <v>31.045097712648619</v>
      </c>
      <c r="Q11" s="18">
        <v>24.927035552046949</v>
      </c>
      <c r="R11" s="18">
        <v>25.581534759774271</v>
      </c>
      <c r="S11" s="18">
        <v>22.956158012194329</v>
      </c>
      <c r="T11" s="18">
        <v>23.153963605003145</v>
      </c>
      <c r="U11" s="18">
        <v>22.923070330448084</v>
      </c>
      <c r="V11" s="18">
        <v>23.061197452600794</v>
      </c>
      <c r="W11" s="17">
        <v>7.5924327769574154E-2</v>
      </c>
      <c r="X11" s="18">
        <v>7.3958909637251463E-2</v>
      </c>
      <c r="Y11" s="18">
        <v>7.5245417743208989E-2</v>
      </c>
      <c r="Z11" s="18">
        <v>7.5214743293903263E-2</v>
      </c>
      <c r="AA11" s="18">
        <v>7.5247728507951514E-2</v>
      </c>
      <c r="AB11" s="18">
        <v>7.5180803021764303E-2</v>
      </c>
      <c r="AC11" s="18">
        <v>7.7138618966372113E-2</v>
      </c>
      <c r="AD11" s="17">
        <v>2.6575645325014507E-2</v>
      </c>
      <c r="AE11" s="18">
        <v>2.525957172086668E-2</v>
      </c>
      <c r="AF11" s="18">
        <v>2.5560557689700975E-2</v>
      </c>
      <c r="AG11" s="18">
        <v>2.5354531083967985E-2</v>
      </c>
      <c r="AH11" s="18">
        <v>2.5560557693042312E-2</v>
      </c>
      <c r="AI11" s="18">
        <v>2.5532672372644453E-2</v>
      </c>
      <c r="AJ11" s="18">
        <v>2.5283252275908247E-2</v>
      </c>
      <c r="AK11" s="17">
        <f t="shared" si="1"/>
        <v>35.397506844474563</v>
      </c>
      <c r="AL11" s="18">
        <f t="shared" si="2"/>
        <v>33.796680153164608</v>
      </c>
      <c r="AM11" s="18">
        <f t="shared" si="3"/>
        <v>34.432281323587681</v>
      </c>
      <c r="AN11" s="18">
        <f t="shared" si="4"/>
        <v>35.173257567955758</v>
      </c>
      <c r="AO11" s="18">
        <f t="shared" si="5"/>
        <v>36.185374692329773</v>
      </c>
      <c r="AP11" s="18">
        <f t="shared" si="6"/>
        <v>35.897636117542611</v>
      </c>
      <c r="AQ11" s="18">
        <f t="shared" si="7"/>
        <v>36.426654316457615</v>
      </c>
      <c r="AR11" s="17">
        <v>39.019061167239599</v>
      </c>
      <c r="AS11" s="18">
        <v>37.254452296315037</v>
      </c>
      <c r="AT11" s="18">
        <v>37.955082458085265</v>
      </c>
      <c r="AU11" s="18">
        <v>38.771868722990881</v>
      </c>
      <c r="AV11" s="18">
        <v>39.887536562476726</v>
      </c>
      <c r="AW11" s="18">
        <v>39.570359166364511</v>
      </c>
      <c r="AX11" s="19">
        <v>40.153501746228713</v>
      </c>
    </row>
    <row r="12" spans="1:50">
      <c r="A12" s="16" t="s">
        <v>12</v>
      </c>
      <c r="B12" s="17">
        <v>1.90670764527298E-2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0.44894156175495459</v>
      </c>
      <c r="J12" s="18">
        <v>0.38625224537657432</v>
      </c>
      <c r="K12" s="18">
        <v>0.33117346261926023</v>
      </c>
      <c r="L12" s="18">
        <v>0.3436463239438608</v>
      </c>
      <c r="M12" s="18">
        <v>0.33943905028734106</v>
      </c>
      <c r="N12" s="18">
        <v>0.41423992707806095</v>
      </c>
      <c r="O12" s="18">
        <v>0.57243007280861591</v>
      </c>
      <c r="P12" s="17">
        <v>0.9191623012550808</v>
      </c>
      <c r="Q12" s="18">
        <v>0.80945368325780942</v>
      </c>
      <c r="R12" s="18">
        <v>0.75623649231517165</v>
      </c>
      <c r="S12" s="18">
        <v>0.75295965264145515</v>
      </c>
      <c r="T12" s="18">
        <v>0.74916375511738276</v>
      </c>
      <c r="U12" s="18">
        <v>0.7636497874521474</v>
      </c>
      <c r="V12" s="18">
        <v>1.1489788696850158</v>
      </c>
      <c r="W12" s="17">
        <v>5.3403095580972191E-5</v>
      </c>
      <c r="X12" s="18">
        <v>8.7581178054832892E-6</v>
      </c>
      <c r="Y12" s="18">
        <v>8.9059481129030546E-6</v>
      </c>
      <c r="Z12" s="18">
        <v>8.5772616852475706E-6</v>
      </c>
      <c r="AA12" s="18">
        <v>8.4994654693323347E-6</v>
      </c>
      <c r="AB12" s="18">
        <v>9.4594279166050539E-6</v>
      </c>
      <c r="AC12" s="18">
        <v>1.4164499500261418E-5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f t="shared" si="1"/>
        <v>7.1475521774796587</v>
      </c>
      <c r="AL12" s="18">
        <f t="shared" si="2"/>
        <v>6.6444849092107647</v>
      </c>
      <c r="AM12" s="18">
        <f t="shared" si="3"/>
        <v>6.7566387153812695</v>
      </c>
      <c r="AN12" s="18">
        <f t="shared" si="4"/>
        <v>6.5072755466132106</v>
      </c>
      <c r="AO12" s="18">
        <f t="shared" si="5"/>
        <v>6.4482542141622092</v>
      </c>
      <c r="AP12" s="18">
        <f t="shared" si="6"/>
        <v>7.1765449423731473</v>
      </c>
      <c r="AQ12" s="18">
        <f t="shared" si="7"/>
        <v>10.746122085396738</v>
      </c>
      <c r="AR12" s="17">
        <v>7.8788253883097807</v>
      </c>
      <c r="AS12" s="18">
        <v>7.3242888047570274</v>
      </c>
      <c r="AT12" s="18">
        <v>7.4479171789906431</v>
      </c>
      <c r="AU12" s="18">
        <v>7.1730414150627553</v>
      </c>
      <c r="AV12" s="18">
        <v>7.1079815510673594</v>
      </c>
      <c r="AW12" s="18">
        <v>7.9107844319722869</v>
      </c>
      <c r="AX12" s="19">
        <v>11.845568582075764</v>
      </c>
    </row>
    <row r="13" spans="1:50">
      <c r="A13" s="16" t="s">
        <v>13</v>
      </c>
      <c r="B13" s="17">
        <v>3.56037157141866E-2</v>
      </c>
      <c r="C13" s="18">
        <v>3.56037157141866E-2</v>
      </c>
      <c r="D13" s="18">
        <v>3.56037157141866E-2</v>
      </c>
      <c r="E13" s="18">
        <v>3.56037157141866E-2</v>
      </c>
      <c r="F13" s="18">
        <v>3.56037157141866E-2</v>
      </c>
      <c r="G13" s="18">
        <v>3.5603716249822198E-2</v>
      </c>
      <c r="H13" s="18">
        <v>3.5603716249822198E-2</v>
      </c>
      <c r="I13" s="17">
        <v>0.34549055037481063</v>
      </c>
      <c r="J13" s="18">
        <v>0.15407465337966683</v>
      </c>
      <c r="K13" s="18">
        <v>0.1698321805119706</v>
      </c>
      <c r="L13" s="18">
        <v>0.25516145170310411</v>
      </c>
      <c r="M13" s="18">
        <v>0.16983218051197063</v>
      </c>
      <c r="N13" s="18">
        <v>0.31306973116767567</v>
      </c>
      <c r="O13" s="18">
        <v>0.21538995502040778</v>
      </c>
      <c r="P13" s="17">
        <v>0.52437294936266809</v>
      </c>
      <c r="Q13" s="18">
        <v>0.32532245133878479</v>
      </c>
      <c r="R13" s="18">
        <v>0.34798345958985688</v>
      </c>
      <c r="S13" s="18">
        <v>0.43404385069096157</v>
      </c>
      <c r="T13" s="18">
        <v>0.33239609903476885</v>
      </c>
      <c r="U13" s="18">
        <v>0.47688303925256265</v>
      </c>
      <c r="V13" s="18">
        <v>0.47405465757699167</v>
      </c>
      <c r="W13" s="17">
        <v>2.5318252115633745E-6</v>
      </c>
      <c r="X13" s="18">
        <v>1.7669539708236517E-6</v>
      </c>
      <c r="Y13" s="18">
        <v>1.8616182479125928E-6</v>
      </c>
      <c r="Z13" s="18">
        <v>2.0640918012300513E-6</v>
      </c>
      <c r="AA13" s="18">
        <v>1.7150883679222727E-6</v>
      </c>
      <c r="AB13" s="18">
        <v>3.0320364799220007E-6</v>
      </c>
      <c r="AC13" s="18">
        <v>4.625205165314916E-6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2.0504500721181884</v>
      </c>
      <c r="AL13" s="18">
        <f t="shared" si="2"/>
        <v>1.4701683803827181</v>
      </c>
      <c r="AM13" s="18">
        <f t="shared" si="3"/>
        <v>1.5419869348402775</v>
      </c>
      <c r="AN13" s="18">
        <f t="shared" si="4"/>
        <v>1.6955967057307562</v>
      </c>
      <c r="AO13" s="18">
        <f t="shared" si="5"/>
        <v>1.4308197185538516</v>
      </c>
      <c r="AP13" s="18">
        <f t="shared" si="6"/>
        <v>2.4299432822947744</v>
      </c>
      <c r="AQ13" s="18">
        <f t="shared" si="7"/>
        <v>3.6386259608142182</v>
      </c>
      <c r="AR13" s="17">
        <v>2.2602336694466727</v>
      </c>
      <c r="AS13" s="18">
        <v>1.6205827775480546</v>
      </c>
      <c r="AT13" s="18">
        <v>1.6997491601307211</v>
      </c>
      <c r="AU13" s="18">
        <v>1.8690749002907756</v>
      </c>
      <c r="AV13" s="18">
        <v>1.5772083147788147</v>
      </c>
      <c r="AW13" s="18">
        <v>2.6785532094496354</v>
      </c>
      <c r="AX13" s="19">
        <v>4.010897421491082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2.489284715382973E-5</v>
      </c>
      <c r="J14" s="18">
        <v>4.2064124741694034E-5</v>
      </c>
      <c r="K14" s="18">
        <v>5.8711354851330748E-5</v>
      </c>
      <c r="L14" s="18">
        <v>7.5341908454012261E-5</v>
      </c>
      <c r="M14" s="18">
        <v>8.1098340842420031E-5</v>
      </c>
      <c r="N14" s="18">
        <v>1.3121919830343329E-4</v>
      </c>
      <c r="O14" s="18">
        <v>2.0129475392032995E-4</v>
      </c>
      <c r="P14" s="17">
        <v>2.7155833258723224E-5</v>
      </c>
      <c r="Q14" s="18">
        <v>4.8075272776540562E-5</v>
      </c>
      <c r="R14" s="18">
        <v>9.429550584258065E-5</v>
      </c>
      <c r="S14" s="18">
        <v>1.2627674455234936E-4</v>
      </c>
      <c r="T14" s="18">
        <v>1.214767403316076E-4</v>
      </c>
      <c r="U14" s="18">
        <v>1.9230695614089099E-4</v>
      </c>
      <c r="V14" s="18">
        <v>3.7909553109702549E-4</v>
      </c>
      <c r="W14" s="17">
        <v>3.456196960201138E-10</v>
      </c>
      <c r="X14" s="18">
        <v>6.1186710806506172E-10</v>
      </c>
      <c r="Y14" s="18">
        <v>1.2001246198146599E-9</v>
      </c>
      <c r="Z14" s="18">
        <v>1.6071585670298981E-9</v>
      </c>
      <c r="AA14" s="18">
        <v>1.546067604220459E-9</v>
      </c>
      <c r="AB14" s="18">
        <v>2.4475430781567923E-9</v>
      </c>
      <c r="AC14" s="18">
        <v>4.8248522139621414E-9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2.6220986124368917E-4</v>
      </c>
      <c r="AL14" s="18">
        <f t="shared" si="2"/>
        <v>4.6420268101844599E-4</v>
      </c>
      <c r="AM14" s="18">
        <f t="shared" si="3"/>
        <v>9.1049356752638197E-4</v>
      </c>
      <c r="AN14" s="18">
        <f t="shared" si="4"/>
        <v>1.2192963239947747E-3</v>
      </c>
      <c r="AO14" s="18">
        <f t="shared" si="5"/>
        <v>1.1729486966287283E-3</v>
      </c>
      <c r="AP14" s="18">
        <f t="shared" si="6"/>
        <v>1.8568673553665065E-3</v>
      </c>
      <c r="AQ14" s="18">
        <f t="shared" si="7"/>
        <v>3.66045061700041E-3</v>
      </c>
      <c r="AR14" s="17">
        <v>2.8903681435739229E-4</v>
      </c>
      <c r="AS14" s="18">
        <v>5.1169572151612424E-4</v>
      </c>
      <c r="AT14" s="18">
        <v>1.0036470749135737E-3</v>
      </c>
      <c r="AU14" s="18">
        <v>1.3440437501990041E-3</v>
      </c>
      <c r="AV14" s="18">
        <v>1.2929542507295101E-3</v>
      </c>
      <c r="AW14" s="18">
        <v>2.0468453113614091E-3</v>
      </c>
      <c r="AX14" s="19">
        <v>4.034954980076339E-3</v>
      </c>
    </row>
    <row r="15" spans="1:50">
      <c r="A15" s="16" t="s">
        <v>15</v>
      </c>
      <c r="B15" s="17">
        <v>70.761015581329517</v>
      </c>
      <c r="C15" s="18">
        <v>64.145814176957757</v>
      </c>
      <c r="D15" s="18">
        <v>77.039521527352818</v>
      </c>
      <c r="E15" s="18">
        <v>73.333229614430252</v>
      </c>
      <c r="F15" s="18">
        <v>84.033564107332495</v>
      </c>
      <c r="G15" s="18">
        <v>47.584131515900999</v>
      </c>
      <c r="H15" s="18">
        <v>44.765425878470225</v>
      </c>
      <c r="I15" s="17">
        <v>23.004181478520461</v>
      </c>
      <c r="J15" s="18">
        <v>23.563266248657417</v>
      </c>
      <c r="K15" s="18">
        <v>24.900053241136199</v>
      </c>
      <c r="L15" s="18">
        <v>25.677214233536688</v>
      </c>
      <c r="M15" s="18">
        <v>24.521181041156773</v>
      </c>
      <c r="N15" s="18">
        <v>20.168988673083387</v>
      </c>
      <c r="O15" s="18">
        <v>21.28701186928453</v>
      </c>
      <c r="P15" s="17">
        <v>45.2701438944488</v>
      </c>
      <c r="Q15" s="18">
        <v>46.721415173254279</v>
      </c>
      <c r="R15" s="18">
        <v>52.319972576591617</v>
      </c>
      <c r="S15" s="18">
        <v>51.075093698075634</v>
      </c>
      <c r="T15" s="18">
        <v>51.058975024001548</v>
      </c>
      <c r="U15" s="18">
        <v>39.361565310244501</v>
      </c>
      <c r="V15" s="18">
        <v>42.464921147893698</v>
      </c>
      <c r="W15" s="17">
        <v>0.16127442705345249</v>
      </c>
      <c r="X15" s="18">
        <v>0.15307340931308802</v>
      </c>
      <c r="Y15" s="18">
        <v>0.18235005413144445</v>
      </c>
      <c r="Z15" s="18">
        <v>0.1815343441816975</v>
      </c>
      <c r="AA15" s="18">
        <v>0.19484305081413467</v>
      </c>
      <c r="AB15" s="18">
        <v>0.1446371007852012</v>
      </c>
      <c r="AC15" s="18">
        <v>0.14760130972962215</v>
      </c>
      <c r="AD15" s="17">
        <v>0.15885994851131671</v>
      </c>
      <c r="AE15" s="18">
        <v>0.24504300630662826</v>
      </c>
      <c r="AF15" s="18">
        <v>0.29006467022862092</v>
      </c>
      <c r="AG15" s="18">
        <v>0.25699294046377225</v>
      </c>
      <c r="AH15" s="18">
        <v>0.28162648583407129</v>
      </c>
      <c r="AI15" s="18">
        <v>0.1569014441001822</v>
      </c>
      <c r="AJ15" s="18">
        <v>0.12811431755697686</v>
      </c>
      <c r="AK15" s="17">
        <f t="shared" si="1"/>
        <v>103.8930190144436</v>
      </c>
      <c r="AL15" s="18">
        <f t="shared" si="2"/>
        <v>107.46514038619488</v>
      </c>
      <c r="AM15" s="18">
        <f t="shared" si="3"/>
        <v>113.3434062161553</v>
      </c>
      <c r="AN15" s="18">
        <f t="shared" si="4"/>
        <v>114.8939021255363</v>
      </c>
      <c r="AO15" s="18">
        <f t="shared" si="5"/>
        <v>120.19741197654577</v>
      </c>
      <c r="AP15" s="18">
        <f t="shared" si="6"/>
        <v>104.25787707084181</v>
      </c>
      <c r="AQ15" s="18">
        <f t="shared" si="7"/>
        <v>115.93091511703814</v>
      </c>
      <c r="AR15" s="17">
        <v>114.52241768283034</v>
      </c>
      <c r="AS15" s="18">
        <v>118.46000636424687</v>
      </c>
      <c r="AT15" s="18">
        <v>124.93968344953637</v>
      </c>
      <c r="AU15" s="18">
        <v>126.64881214590204</v>
      </c>
      <c r="AV15" s="18">
        <v>132.49492939327814</v>
      </c>
      <c r="AW15" s="18">
        <v>114.92460473183672</v>
      </c>
      <c r="AX15" s="19">
        <v>127.79192297357743</v>
      </c>
    </row>
    <row r="16" spans="1:50">
      <c r="A16" s="16" t="s">
        <v>16</v>
      </c>
      <c r="B16" s="17">
        <v>37.828720294536794</v>
      </c>
      <c r="C16" s="18">
        <v>44.308105608731125</v>
      </c>
      <c r="D16" s="18">
        <v>47.817250366826848</v>
      </c>
      <c r="E16" s="18">
        <v>48.719264165731161</v>
      </c>
      <c r="F16" s="18">
        <v>53.80456319726931</v>
      </c>
      <c r="G16" s="18">
        <v>43.966121139886738</v>
      </c>
      <c r="H16" s="18">
        <v>42.513580818103144</v>
      </c>
      <c r="I16" s="17">
        <v>9.2935564300210558</v>
      </c>
      <c r="J16" s="18">
        <v>8.8643098046180704</v>
      </c>
      <c r="K16" s="18">
        <v>8.5451495513023197</v>
      </c>
      <c r="L16" s="18">
        <v>9.7439846342397782</v>
      </c>
      <c r="M16" s="18">
        <v>10.410540497810386</v>
      </c>
      <c r="N16" s="18">
        <v>7.4201935097310754</v>
      </c>
      <c r="O16" s="18">
        <v>8.0841513409104024</v>
      </c>
      <c r="P16" s="17">
        <v>19.748710060005916</v>
      </c>
      <c r="Q16" s="18">
        <v>21.721991153688716</v>
      </c>
      <c r="R16" s="18">
        <v>22.694990178515351</v>
      </c>
      <c r="S16" s="18">
        <v>24.056025118954604</v>
      </c>
      <c r="T16" s="18">
        <v>26.129483343364992</v>
      </c>
      <c r="U16" s="18">
        <v>19.763814891220729</v>
      </c>
      <c r="V16" s="18">
        <v>20.957518791632875</v>
      </c>
      <c r="W16" s="17">
        <v>0.11068823657690975</v>
      </c>
      <c r="X16" s="18">
        <v>0.12411321582486681</v>
      </c>
      <c r="Y16" s="18">
        <v>0.13576106240242536</v>
      </c>
      <c r="Z16" s="18">
        <v>0.14013599708554242</v>
      </c>
      <c r="AA16" s="18">
        <v>0.15182106373455975</v>
      </c>
      <c r="AB16" s="18">
        <v>0.12368524863932406</v>
      </c>
      <c r="AC16" s="18">
        <v>0.12228096127504072</v>
      </c>
      <c r="AD16" s="17">
        <v>5.5555880560528161E-2</v>
      </c>
      <c r="AE16" s="18">
        <v>0.14185971005901704</v>
      </c>
      <c r="AF16" s="18">
        <v>0.17618175456571941</v>
      </c>
      <c r="AG16" s="18">
        <v>0.16071199813396161</v>
      </c>
      <c r="AH16" s="18">
        <v>0.17625108961032976</v>
      </c>
      <c r="AI16" s="18">
        <v>0.14958660760939282</v>
      </c>
      <c r="AJ16" s="18">
        <v>0.14843350712619996</v>
      </c>
      <c r="AK16" s="17">
        <f t="shared" si="1"/>
        <v>52.830354879146554</v>
      </c>
      <c r="AL16" s="18">
        <f t="shared" si="2"/>
        <v>56.129026721004841</v>
      </c>
      <c r="AM16" s="18">
        <f t="shared" si="3"/>
        <v>55.804793163293667</v>
      </c>
      <c r="AN16" s="18">
        <f t="shared" si="4"/>
        <v>58.762723158423647</v>
      </c>
      <c r="AO16" s="18">
        <f t="shared" si="5"/>
        <v>63.787756863739453</v>
      </c>
      <c r="AP16" s="18">
        <f t="shared" si="6"/>
        <v>53.824020143700508</v>
      </c>
      <c r="AQ16" s="18">
        <f t="shared" si="7"/>
        <v>62.760446218339936</v>
      </c>
      <c r="AR16" s="17">
        <v>58.235481317186917</v>
      </c>
      <c r="AS16" s="18">
        <v>61.871643573857568</v>
      </c>
      <c r="AT16" s="18">
        <v>61.514237356623404</v>
      </c>
      <c r="AU16" s="18">
        <v>64.774796127485132</v>
      </c>
      <c r="AV16" s="18">
        <v>70.313946056225504</v>
      </c>
      <c r="AW16" s="18">
        <v>59.330809468622654</v>
      </c>
      <c r="AX16" s="19">
        <v>69.181530231384514</v>
      </c>
    </row>
    <row r="17" spans="1:50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1.9310129517139729E-2</v>
      </c>
      <c r="J17" s="18">
        <v>1.5554932955246828E-2</v>
      </c>
      <c r="K17" s="18">
        <v>4.2408510155269499E-3</v>
      </c>
      <c r="L17" s="18">
        <v>7.5119534629240333E-3</v>
      </c>
      <c r="M17" s="18">
        <v>4.308873600593404E-2</v>
      </c>
      <c r="N17" s="18">
        <v>8.8091392520636996E-2</v>
      </c>
      <c r="O17" s="18">
        <v>7.7800810694427402E-2</v>
      </c>
      <c r="P17" s="17">
        <v>8.7680722379297027E-2</v>
      </c>
      <c r="Q17" s="18">
        <v>8.3925525817404131E-2</v>
      </c>
      <c r="R17" s="18">
        <v>0.12245114250640429</v>
      </c>
      <c r="S17" s="18">
        <v>0.12572224495380135</v>
      </c>
      <c r="T17" s="18">
        <v>0.16129902749681138</v>
      </c>
      <c r="U17" s="18">
        <v>0.27519038998054229</v>
      </c>
      <c r="V17" s="18">
        <v>0.27906854515253898</v>
      </c>
      <c r="W17" s="17">
        <v>7.969883042323966E-7</v>
      </c>
      <c r="X17" s="18">
        <v>7.4919489344466907E-7</v>
      </c>
      <c r="Y17" s="18">
        <v>1.2395209240319433E-6</v>
      </c>
      <c r="Z17" s="18">
        <v>1.2635306440997771E-6</v>
      </c>
      <c r="AA17" s="18">
        <v>1.6850729113584966E-6</v>
      </c>
      <c r="AB17" s="18">
        <v>3.1834749827936997E-6</v>
      </c>
      <c r="AC17" s="18">
        <v>3.2328333213463902E-6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0.60464781108267107</v>
      </c>
      <c r="AL17" s="18">
        <f t="shared" si="2"/>
        <v>0.56838858235433098</v>
      </c>
      <c r="AM17" s="18">
        <f t="shared" si="3"/>
        <v>0.9403821982418229</v>
      </c>
      <c r="AN17" s="18">
        <f t="shared" si="4"/>
        <v>0.95859755297993987</v>
      </c>
      <c r="AO17" s="18">
        <f t="shared" si="5"/>
        <v>1.2784072764391798</v>
      </c>
      <c r="AP17" s="18">
        <f t="shared" si="6"/>
        <v>2.4151937610132981</v>
      </c>
      <c r="AQ17" s="18">
        <f t="shared" si="7"/>
        <v>2.4526402469981918</v>
      </c>
      <c r="AR17" s="17">
        <v>0.6665099332823502</v>
      </c>
      <c r="AS17" s="18">
        <v>0.62654098660358493</v>
      </c>
      <c r="AT17" s="18">
        <v>1.0365936413261421</v>
      </c>
      <c r="AU17" s="18">
        <v>1.0566726272228706</v>
      </c>
      <c r="AV17" s="18">
        <v>1.4092024032989487</v>
      </c>
      <c r="AW17" s="18">
        <v>2.6622946498963298</v>
      </c>
      <c r="AX17" s="19">
        <v>2.703572323308824</v>
      </c>
    </row>
    <row r="18" spans="1:50">
      <c r="A18" s="16" t="s">
        <v>18</v>
      </c>
      <c r="B18" s="17">
        <v>63.944431084509439</v>
      </c>
      <c r="C18" s="18">
        <v>52.507969996324078</v>
      </c>
      <c r="D18" s="18">
        <v>45.931173185181763</v>
      </c>
      <c r="E18" s="18">
        <v>44.705691486582133</v>
      </c>
      <c r="F18" s="18">
        <v>45.930775142094276</v>
      </c>
      <c r="G18" s="18">
        <v>43.215941256824571</v>
      </c>
      <c r="H18" s="18">
        <v>42.869387691532545</v>
      </c>
      <c r="I18" s="17">
        <v>14.847969125969547</v>
      </c>
      <c r="J18" s="18">
        <v>13.605150061277653</v>
      </c>
      <c r="K18" s="18">
        <v>14.15512035350682</v>
      </c>
      <c r="L18" s="18">
        <v>14.033205424428306</v>
      </c>
      <c r="M18" s="18">
        <v>14.670235731611882</v>
      </c>
      <c r="N18" s="18">
        <v>13.73479470026615</v>
      </c>
      <c r="O18" s="18">
        <v>14.139026212727686</v>
      </c>
      <c r="P18" s="17">
        <v>33.400183961261533</v>
      </c>
      <c r="Q18" s="18">
        <v>31.093312776440531</v>
      </c>
      <c r="R18" s="18">
        <v>31.861048534465652</v>
      </c>
      <c r="S18" s="18">
        <v>31.423213054889157</v>
      </c>
      <c r="T18" s="18">
        <v>32.675900428619435</v>
      </c>
      <c r="U18" s="18">
        <v>30.161987804740953</v>
      </c>
      <c r="V18" s="18">
        <v>31.507907172923893</v>
      </c>
      <c r="W18" s="17">
        <v>0.17981250453130926</v>
      </c>
      <c r="X18" s="18">
        <v>0.1798214380619341</v>
      </c>
      <c r="Y18" s="18">
        <v>0.18765306863031603</v>
      </c>
      <c r="Z18" s="18">
        <v>0.18205205407206171</v>
      </c>
      <c r="AA18" s="18">
        <v>0.19072277487242484</v>
      </c>
      <c r="AB18" s="18">
        <v>0.17166599563063176</v>
      </c>
      <c r="AC18" s="18">
        <v>0.1768366977179282</v>
      </c>
      <c r="AD18" s="17">
        <v>0.15261509380065541</v>
      </c>
      <c r="AE18" s="18">
        <v>0.13123194787053882</v>
      </c>
      <c r="AF18" s="18">
        <v>0.11815435737019835</v>
      </c>
      <c r="AG18" s="18">
        <v>0.12181698380377373</v>
      </c>
      <c r="AH18" s="18">
        <v>0.12586617806901662</v>
      </c>
      <c r="AI18" s="18">
        <v>0.11970754084971871</v>
      </c>
      <c r="AJ18" s="18">
        <v>0.12104431803402269</v>
      </c>
      <c r="AK18" s="17">
        <f t="shared" si="1"/>
        <v>75.034975062047451</v>
      </c>
      <c r="AL18" s="18">
        <f t="shared" si="2"/>
        <v>69.799231416467705</v>
      </c>
      <c r="AM18" s="18">
        <f t="shared" si="3"/>
        <v>72.808525918927884</v>
      </c>
      <c r="AN18" s="18">
        <f t="shared" si="4"/>
        <v>71.233931664338641</v>
      </c>
      <c r="AO18" s="18">
        <f t="shared" si="5"/>
        <v>74.684758619161315</v>
      </c>
      <c r="AP18" s="18">
        <f t="shared" si="6"/>
        <v>68.54893585637771</v>
      </c>
      <c r="AQ18" s="18">
        <f t="shared" si="7"/>
        <v>82.797592721470721</v>
      </c>
      <c r="AR18" s="17">
        <v>82.711878395620587</v>
      </c>
      <c r="AS18" s="18">
        <v>76.940460581917932</v>
      </c>
      <c r="AT18" s="18">
        <v>80.257639014219322</v>
      </c>
      <c r="AU18" s="18">
        <v>78.521946446848801</v>
      </c>
      <c r="AV18" s="18">
        <v>82.325830958246328</v>
      </c>
      <c r="AW18" s="18">
        <v>75.562246032779569</v>
      </c>
      <c r="AX18" s="19">
        <v>91.268697230397109</v>
      </c>
    </row>
    <row r="19" spans="1:50">
      <c r="A19" s="16" t="s">
        <v>19</v>
      </c>
      <c r="B19" s="17">
        <v>107.81044149070371</v>
      </c>
      <c r="C19" s="18">
        <v>113.95296062744285</v>
      </c>
      <c r="D19" s="18">
        <v>121.4508461789767</v>
      </c>
      <c r="E19" s="18">
        <v>114.18206467142389</v>
      </c>
      <c r="F19" s="18">
        <v>108.43925560892416</v>
      </c>
      <c r="G19" s="18">
        <v>106.87642491942778</v>
      </c>
      <c r="H19" s="18">
        <v>98.443821275532585</v>
      </c>
      <c r="I19" s="17">
        <v>40.609071176538642</v>
      </c>
      <c r="J19" s="18">
        <v>42.179340525579683</v>
      </c>
      <c r="K19" s="18">
        <v>42.868657061728918</v>
      </c>
      <c r="L19" s="18">
        <v>42.758946697200699</v>
      </c>
      <c r="M19" s="18">
        <v>36.459917404214494</v>
      </c>
      <c r="N19" s="18">
        <v>34.863344807848108</v>
      </c>
      <c r="O19" s="18">
        <v>35.062302231003073</v>
      </c>
      <c r="P19" s="17">
        <v>92.740673571925925</v>
      </c>
      <c r="Q19" s="18">
        <v>94.466523287930187</v>
      </c>
      <c r="R19" s="18">
        <v>98.76909579535716</v>
      </c>
      <c r="S19" s="18">
        <v>96.654708461935243</v>
      </c>
      <c r="T19" s="18">
        <v>83.915649687403445</v>
      </c>
      <c r="U19" s="18">
        <v>79.048148915402038</v>
      </c>
      <c r="V19" s="18">
        <v>74.776238808523075</v>
      </c>
      <c r="W19" s="17">
        <v>0.30383261330173122</v>
      </c>
      <c r="X19" s="18">
        <v>0.28144241394336106</v>
      </c>
      <c r="Y19" s="18">
        <v>0.29693411231173289</v>
      </c>
      <c r="Z19" s="18">
        <v>0.28943890050865945</v>
      </c>
      <c r="AA19" s="18">
        <v>0.31537583534471836</v>
      </c>
      <c r="AB19" s="18">
        <v>0.27979168696061485</v>
      </c>
      <c r="AC19" s="18">
        <v>0.28869561840380242</v>
      </c>
      <c r="AD19" s="17">
        <v>0.24969877646734551</v>
      </c>
      <c r="AE19" s="18">
        <v>0.36396061284684317</v>
      </c>
      <c r="AF19" s="18">
        <v>0.38416426096849471</v>
      </c>
      <c r="AG19" s="18">
        <v>0.37391573312138132</v>
      </c>
      <c r="AH19" s="18">
        <v>0.40211842416291771</v>
      </c>
      <c r="AI19" s="18">
        <v>0.38239902847082047</v>
      </c>
      <c r="AJ19" s="18">
        <v>0.27561780429165961</v>
      </c>
      <c r="AK19" s="17">
        <f t="shared" si="1"/>
        <v>92.77924170978676</v>
      </c>
      <c r="AL19" s="18">
        <f t="shared" si="2"/>
        <v>93.212000999619491</v>
      </c>
      <c r="AM19" s="18">
        <f t="shared" si="3"/>
        <v>97.937259209418485</v>
      </c>
      <c r="AN19" s="18">
        <f t="shared" si="4"/>
        <v>95.453114479960064</v>
      </c>
      <c r="AO19" s="18">
        <f t="shared" si="5"/>
        <v>98.83334788778734</v>
      </c>
      <c r="AP19" s="18">
        <f t="shared" si="6"/>
        <v>94.128310030379481</v>
      </c>
      <c r="AQ19" s="18">
        <f t="shared" si="7"/>
        <v>95.949063991183976</v>
      </c>
      <c r="AR19" s="17">
        <v>102.27157870835676</v>
      </c>
      <c r="AS19" s="18">
        <v>102.74861403389157</v>
      </c>
      <c r="AT19" s="18">
        <v>107.95731813639331</v>
      </c>
      <c r="AU19" s="18">
        <v>105.21901807551926</v>
      </c>
      <c r="AV19" s="18">
        <v>108.94508654353476</v>
      </c>
      <c r="AW19" s="18">
        <v>103.75867155789764</v>
      </c>
      <c r="AX19" s="19">
        <v>105.765708677186</v>
      </c>
    </row>
    <row r="20" spans="1:50">
      <c r="A20" s="16" t="s">
        <v>20</v>
      </c>
      <c r="B20" s="17">
        <v>12.651365586197917</v>
      </c>
      <c r="C20" s="18">
        <v>12.689455786151777</v>
      </c>
      <c r="D20" s="18">
        <v>13.059297261279607</v>
      </c>
      <c r="E20" s="18">
        <v>13.058218993114881</v>
      </c>
      <c r="F20" s="18">
        <v>13.063198864569511</v>
      </c>
      <c r="G20" s="18">
        <v>13.06319886669182</v>
      </c>
      <c r="H20" s="18">
        <v>13.124718823206155</v>
      </c>
      <c r="I20" s="17">
        <v>10.903168017716734</v>
      </c>
      <c r="J20" s="18">
        <v>10.921795781611973</v>
      </c>
      <c r="K20" s="18">
        <v>11.249152064364413</v>
      </c>
      <c r="L20" s="18">
        <v>11.290216593505361</v>
      </c>
      <c r="M20" s="18">
        <v>11.30975649513308</v>
      </c>
      <c r="N20" s="18">
        <v>11.39010263658942</v>
      </c>
      <c r="O20" s="18">
        <v>11.108149695328194</v>
      </c>
      <c r="P20" s="17">
        <v>24.788743928447406</v>
      </c>
      <c r="Q20" s="18">
        <v>24.826288578284341</v>
      </c>
      <c r="R20" s="18">
        <v>25.496425785382812</v>
      </c>
      <c r="S20" s="18">
        <v>25.514402573957518</v>
      </c>
      <c r="T20" s="18">
        <v>25.54925060422498</v>
      </c>
      <c r="U20" s="18">
        <v>25.769770760149537</v>
      </c>
      <c r="V20" s="18">
        <v>25.1940697733801</v>
      </c>
      <c r="W20" s="17">
        <v>9.3033619738394663E-2</v>
      </c>
      <c r="X20" s="18">
        <v>9.3301982216655685E-2</v>
      </c>
      <c r="Y20" s="18">
        <v>9.5894794306073908E-2</v>
      </c>
      <c r="Z20" s="18">
        <v>9.798342966118273E-2</v>
      </c>
      <c r="AA20" s="18">
        <v>9.795826833521791E-2</v>
      </c>
      <c r="AB20" s="18">
        <v>9.6092953252328278E-2</v>
      </c>
      <c r="AC20" s="18">
        <v>9.4555855136664896E-2</v>
      </c>
      <c r="AD20" s="17">
        <v>1.6804514705519743E-2</v>
      </c>
      <c r="AE20" s="18">
        <v>1.6852127455462069E-2</v>
      </c>
      <c r="AF20" s="18">
        <v>1.7314429299371884E-2</v>
      </c>
      <c r="AG20" s="18">
        <v>1.7313081464165971E-2</v>
      </c>
      <c r="AH20" s="18">
        <v>1.7307379256645137E-2</v>
      </c>
      <c r="AI20" s="18">
        <v>1.6953261997802071E-2</v>
      </c>
      <c r="AJ20" s="18">
        <v>1.6644296210259285E-2</v>
      </c>
      <c r="AK20" s="17">
        <f t="shared" si="1"/>
        <v>31.789922496272261</v>
      </c>
      <c r="AL20" s="18">
        <f t="shared" si="2"/>
        <v>32.834574855989416</v>
      </c>
      <c r="AM20" s="18">
        <f t="shared" si="3"/>
        <v>33.201316531834237</v>
      </c>
      <c r="AN20" s="18">
        <f t="shared" si="4"/>
        <v>33.244469020319286</v>
      </c>
      <c r="AO20" s="18">
        <f t="shared" si="5"/>
        <v>33.276970462900145</v>
      </c>
      <c r="AP20" s="18">
        <f t="shared" si="6"/>
        <v>35.728395269459611</v>
      </c>
      <c r="AQ20" s="18">
        <f t="shared" si="7"/>
        <v>35.752405027126791</v>
      </c>
      <c r="AR20" s="17">
        <v>35.042381256788374</v>
      </c>
      <c r="AS20" s="18">
        <v>36.193913044080553</v>
      </c>
      <c r="AT20" s="18">
        <v>36.598176427522731</v>
      </c>
      <c r="AU20" s="18">
        <v>36.645743890257172</v>
      </c>
      <c r="AV20" s="18">
        <v>36.681570587929926</v>
      </c>
      <c r="AW20" s="18">
        <v>39.383803117873292</v>
      </c>
      <c r="AX20" s="19">
        <v>39.410269337857159</v>
      </c>
    </row>
    <row r="21" spans="1:50">
      <c r="A21" s="16" t="s">
        <v>21</v>
      </c>
      <c r="B21" s="17">
        <v>13.385594544147708</v>
      </c>
      <c r="C21" s="18">
        <v>13.573067517973994</v>
      </c>
      <c r="D21" s="18">
        <v>13.645027157700946</v>
      </c>
      <c r="E21" s="18">
        <v>13.652021571371856</v>
      </c>
      <c r="F21" s="18">
        <v>13.652021571371856</v>
      </c>
      <c r="G21" s="18">
        <v>13.617498639711343</v>
      </c>
      <c r="H21" s="18">
        <v>13.580825022139871</v>
      </c>
      <c r="I21" s="17">
        <v>10.728741206482766</v>
      </c>
      <c r="J21" s="18">
        <v>10.906795974060772</v>
      </c>
      <c r="K21" s="18">
        <v>10.941288495127067</v>
      </c>
      <c r="L21" s="18">
        <v>10.37486071799807</v>
      </c>
      <c r="M21" s="18">
        <v>10.323291570312051</v>
      </c>
      <c r="N21" s="18">
        <v>10.186822892264594</v>
      </c>
      <c r="O21" s="18">
        <v>10.203053335859439</v>
      </c>
      <c r="P21" s="17">
        <v>24.006450098621801</v>
      </c>
      <c r="Q21" s="18">
        <v>24.218975178993606</v>
      </c>
      <c r="R21" s="18">
        <v>24.121346240707311</v>
      </c>
      <c r="S21" s="18">
        <v>23.560289890459245</v>
      </c>
      <c r="T21" s="18">
        <v>23.330937393151025</v>
      </c>
      <c r="U21" s="18">
        <v>23.19655258724783</v>
      </c>
      <c r="V21" s="18">
        <v>23.186577154623677</v>
      </c>
      <c r="W21" s="17">
        <v>0.10636951477448531</v>
      </c>
      <c r="X21" s="18">
        <v>0.1073765748844054</v>
      </c>
      <c r="Y21" s="18">
        <v>0.10766231799252977</v>
      </c>
      <c r="Z21" s="18">
        <v>0.10771972721322084</v>
      </c>
      <c r="AA21" s="18">
        <v>0.10771966713110045</v>
      </c>
      <c r="AB21" s="18">
        <v>0.10613842585616003</v>
      </c>
      <c r="AC21" s="18">
        <v>0.10602047327141401</v>
      </c>
      <c r="AD21" s="17">
        <v>1.9846534463235845E-2</v>
      </c>
      <c r="AE21" s="18">
        <v>2.0131003479867862E-2</v>
      </c>
      <c r="AF21" s="18">
        <v>2.0238821207583559E-2</v>
      </c>
      <c r="AG21" s="18">
        <v>2.0247780163544896E-2</v>
      </c>
      <c r="AH21" s="18">
        <v>2.0247780163544896E-2</v>
      </c>
      <c r="AI21" s="18">
        <v>1.9929194689080373E-2</v>
      </c>
      <c r="AJ21" s="18">
        <v>1.987650270981102E-2</v>
      </c>
      <c r="AK21" s="17">
        <f t="shared" si="1"/>
        <v>36.710058905953566</v>
      </c>
      <c r="AL21" s="18">
        <f t="shared" si="2"/>
        <v>37.016388693577539</v>
      </c>
      <c r="AM21" s="18">
        <f t="shared" si="3"/>
        <v>37.086660172980274</v>
      </c>
      <c r="AN21" s="18">
        <f t="shared" si="4"/>
        <v>36.886791067769686</v>
      </c>
      <c r="AO21" s="18">
        <f t="shared" si="5"/>
        <v>36.841208814703499</v>
      </c>
      <c r="AP21" s="18">
        <f t="shared" si="6"/>
        <v>36.626216715613786</v>
      </c>
      <c r="AQ21" s="18">
        <f t="shared" si="7"/>
        <v>36.803901573128442</v>
      </c>
      <c r="AR21" s="17">
        <v>40.465901742680586</v>
      </c>
      <c r="AS21" s="18">
        <v>40.803572437206149</v>
      </c>
      <c r="AT21" s="18">
        <v>40.88103346193806</v>
      </c>
      <c r="AU21" s="18">
        <v>40.660715548704275</v>
      </c>
      <c r="AV21" s="18">
        <v>40.610469729744629</v>
      </c>
      <c r="AW21" s="18">
        <v>40.373481574004948</v>
      </c>
      <c r="AX21" s="19">
        <v>40.569345546976784</v>
      </c>
    </row>
    <row r="22" spans="1:50">
      <c r="A22" s="16" t="s">
        <v>22</v>
      </c>
      <c r="B22" s="17">
        <v>83.645605658005266</v>
      </c>
      <c r="C22" s="18">
        <v>77.781995419698902</v>
      </c>
      <c r="D22" s="18">
        <v>88.223670446581778</v>
      </c>
      <c r="E22" s="18">
        <v>87.070979295976443</v>
      </c>
      <c r="F22" s="18">
        <v>93.857213364818335</v>
      </c>
      <c r="G22" s="18">
        <v>88.980958416578034</v>
      </c>
      <c r="H22" s="18">
        <v>79.800141185257743</v>
      </c>
      <c r="I22" s="17">
        <v>21.876888271223795</v>
      </c>
      <c r="J22" s="18">
        <v>20.998841798265502</v>
      </c>
      <c r="K22" s="18">
        <v>23.480998690040181</v>
      </c>
      <c r="L22" s="18">
        <v>22.941460830326907</v>
      </c>
      <c r="M22" s="18">
        <v>24.532613861066551</v>
      </c>
      <c r="N22" s="18">
        <v>23.631318059719405</v>
      </c>
      <c r="O22" s="18">
        <v>23.030684325956869</v>
      </c>
      <c r="P22" s="17">
        <v>50.71804452297485</v>
      </c>
      <c r="Q22" s="18">
        <v>49.795282337777593</v>
      </c>
      <c r="R22" s="18">
        <v>54.706096052436656</v>
      </c>
      <c r="S22" s="18">
        <v>53.885523714350938</v>
      </c>
      <c r="T22" s="18">
        <v>56.854278316774987</v>
      </c>
      <c r="U22" s="18">
        <v>54.889085194176523</v>
      </c>
      <c r="V22" s="18">
        <v>53.249205750571022</v>
      </c>
      <c r="W22" s="17">
        <v>0.2130548850750813</v>
      </c>
      <c r="X22" s="18">
        <v>0.20706695092258851</v>
      </c>
      <c r="Y22" s="18">
        <v>0.21010579818518185</v>
      </c>
      <c r="Z22" s="18">
        <v>0.20988126591718462</v>
      </c>
      <c r="AA22" s="18">
        <v>0.20732513949484094</v>
      </c>
      <c r="AB22" s="18">
        <v>0.19710436554907779</v>
      </c>
      <c r="AC22" s="18">
        <v>0.22410019924423336</v>
      </c>
      <c r="AD22" s="17">
        <v>0.31778968880813302</v>
      </c>
      <c r="AE22" s="18">
        <v>0.2947942660402384</v>
      </c>
      <c r="AF22" s="18">
        <v>0.32227071796169299</v>
      </c>
      <c r="AG22" s="18">
        <v>0.31294061909033993</v>
      </c>
      <c r="AH22" s="18">
        <v>0.3183816998836303</v>
      </c>
      <c r="AI22" s="18">
        <v>0.29762015113189605</v>
      </c>
      <c r="AJ22" s="18">
        <v>0.27378759796090457</v>
      </c>
      <c r="AK22" s="17">
        <f t="shared" si="1"/>
        <v>63.378424804222327</v>
      </c>
      <c r="AL22" s="18">
        <f t="shared" si="2"/>
        <v>63.641714046963727</v>
      </c>
      <c r="AM22" s="18">
        <f t="shared" si="3"/>
        <v>68.594843000434267</v>
      </c>
      <c r="AN22" s="18">
        <f t="shared" si="4"/>
        <v>68.025391410907702</v>
      </c>
      <c r="AO22" s="18">
        <f t="shared" si="5"/>
        <v>71.317751235843119</v>
      </c>
      <c r="AP22" s="18">
        <f t="shared" si="6"/>
        <v>72.491267490189813</v>
      </c>
      <c r="AQ22" s="18">
        <f t="shared" si="7"/>
        <v>73.547035821583009</v>
      </c>
      <c r="AR22" s="17">
        <v>69.862734824367124</v>
      </c>
      <c r="AS22" s="18">
        <v>70.152961452822638</v>
      </c>
      <c r="AT22" s="18">
        <v>75.612849982651696</v>
      </c>
      <c r="AU22" s="18">
        <v>74.985137231549075</v>
      </c>
      <c r="AV22" s="18">
        <v>78.614341682533464</v>
      </c>
      <c r="AW22" s="18">
        <v>79.907921558378618</v>
      </c>
      <c r="AX22" s="19">
        <v>81.071706603524987</v>
      </c>
    </row>
    <row r="23" spans="1:50">
      <c r="A23" s="16" t="s">
        <v>23</v>
      </c>
      <c r="B23" s="17">
        <v>10.37469654216204</v>
      </c>
      <c r="C23" s="18">
        <v>12.487534285027257</v>
      </c>
      <c r="D23" s="18">
        <v>14.444003798214698</v>
      </c>
      <c r="E23" s="18">
        <v>15.615379245677319</v>
      </c>
      <c r="F23" s="18">
        <v>16.048438673366519</v>
      </c>
      <c r="G23" s="18">
        <v>16.048438673366519</v>
      </c>
      <c r="H23" s="18">
        <v>16.048438673366519</v>
      </c>
      <c r="I23" s="17">
        <v>9.8486732162955093</v>
      </c>
      <c r="J23" s="18">
        <v>10.007210206162828</v>
      </c>
      <c r="K23" s="18">
        <v>10.116892266096713</v>
      </c>
      <c r="L23" s="18">
        <v>9.3348334213735775</v>
      </c>
      <c r="M23" s="18">
        <v>7.9399096839275307</v>
      </c>
      <c r="N23" s="18">
        <v>5.1093819412173991</v>
      </c>
      <c r="O23" s="18">
        <v>5.3020083474227517</v>
      </c>
      <c r="P23" s="17">
        <v>18.731504642766993</v>
      </c>
      <c r="Q23" s="18">
        <v>19.345833723641494</v>
      </c>
      <c r="R23" s="18">
        <v>19.408538971571645</v>
      </c>
      <c r="S23" s="18">
        <v>17.773748902890421</v>
      </c>
      <c r="T23" s="18">
        <v>14.244254315089883</v>
      </c>
      <c r="U23" s="18">
        <v>11.155532625755967</v>
      </c>
      <c r="V23" s="18">
        <v>11.532377673681035</v>
      </c>
      <c r="W23" s="17">
        <v>2.6608822280792543E-2</v>
      </c>
      <c r="X23" s="18">
        <v>2.9783650614044671E-2</v>
      </c>
      <c r="Y23" s="18">
        <v>3.5762948398860725E-2</v>
      </c>
      <c r="Z23" s="18">
        <v>3.2814639936382534E-2</v>
      </c>
      <c r="AA23" s="18">
        <v>3.3359389151465031E-2</v>
      </c>
      <c r="AB23" s="18">
        <v>3.3357722146133958E-2</v>
      </c>
      <c r="AC23" s="18">
        <v>3.3365670906487413E-2</v>
      </c>
      <c r="AD23" s="17">
        <v>9.2086898226650307E-3</v>
      </c>
      <c r="AE23" s="18">
        <v>1.3524455589353192E-2</v>
      </c>
      <c r="AF23" s="18">
        <v>2.3187779818871591E-2</v>
      </c>
      <c r="AG23" s="18">
        <v>1.5673687381190612E-2</v>
      </c>
      <c r="AH23" s="18">
        <v>1.6291250858369209E-2</v>
      </c>
      <c r="AI23" s="18">
        <v>1.6291250858369209E-2</v>
      </c>
      <c r="AJ23" s="18">
        <v>1.6291250858369209E-2</v>
      </c>
      <c r="AK23" s="17">
        <f t="shared" si="1"/>
        <v>26.079852402636416</v>
      </c>
      <c r="AL23" s="18">
        <f t="shared" si="2"/>
        <v>27.266762832396736</v>
      </c>
      <c r="AM23" s="18">
        <f t="shared" si="3"/>
        <v>29.373059462934787</v>
      </c>
      <c r="AN23" s="18">
        <f t="shared" si="4"/>
        <v>30.222682581005778</v>
      </c>
      <c r="AO23" s="18">
        <f t="shared" si="5"/>
        <v>30.200397779794372</v>
      </c>
      <c r="AP23" s="18">
        <f t="shared" si="6"/>
        <v>28.935697759557524</v>
      </c>
      <c r="AQ23" s="18">
        <f t="shared" si="7"/>
        <v>34.966150807632232</v>
      </c>
      <c r="AR23" s="17">
        <v>28.74810818180255</v>
      </c>
      <c r="AS23" s="18">
        <v>30.056452604542081</v>
      </c>
      <c r="AT23" s="18">
        <v>32.378246549647109</v>
      </c>
      <c r="AU23" s="18">
        <v>33.31479545855106</v>
      </c>
      <c r="AV23" s="18">
        <v>33.290230677042913</v>
      </c>
      <c r="AW23" s="18">
        <v>31.896137933035615</v>
      </c>
      <c r="AX23" s="19">
        <v>38.543572662911892</v>
      </c>
    </row>
    <row r="24" spans="1:50">
      <c r="A24" s="16" t="s">
        <v>24</v>
      </c>
      <c r="B24" s="17">
        <v>0.44046212282649333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0.2720761298176711</v>
      </c>
      <c r="J24" s="18">
        <v>0.18784227195707798</v>
      </c>
      <c r="K24" s="18">
        <v>0.18784227195707798</v>
      </c>
      <c r="L24" s="18">
        <v>0.21566689662990157</v>
      </c>
      <c r="M24" s="18">
        <v>0.18943576672486184</v>
      </c>
      <c r="N24" s="18">
        <v>0.21847204809047027</v>
      </c>
      <c r="O24" s="18">
        <v>0.21847204809047027</v>
      </c>
      <c r="P24" s="17">
        <v>0.52546923346169494</v>
      </c>
      <c r="Q24" s="18">
        <v>0.38353918132325182</v>
      </c>
      <c r="R24" s="18">
        <v>0.38361074161401182</v>
      </c>
      <c r="S24" s="18">
        <v>0.41530033929252547</v>
      </c>
      <c r="T24" s="18">
        <v>0.38520423638179563</v>
      </c>
      <c r="U24" s="18">
        <v>0.36247362296865138</v>
      </c>
      <c r="V24" s="18">
        <v>0.32526630818206109</v>
      </c>
      <c r="W24" s="17">
        <v>2.8426570052714873E-4</v>
      </c>
      <c r="X24" s="18">
        <v>4.1071208749181237E-6</v>
      </c>
      <c r="Y24" s="18">
        <v>4.1077608276428118E-6</v>
      </c>
      <c r="Z24" s="18">
        <v>4.2737440748302039E-6</v>
      </c>
      <c r="AA24" s="18">
        <v>4.1237808180201245E-6</v>
      </c>
      <c r="AB24" s="18">
        <v>3.6838189903859513E-6</v>
      </c>
      <c r="AC24" s="18">
        <v>3.2705182689559712E-6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3.4582480425301285</v>
      </c>
      <c r="AL24" s="18">
        <f t="shared" si="2"/>
        <v>3.1159323589610119</v>
      </c>
      <c r="AM24" s="18">
        <f t="shared" si="3"/>
        <v>3.1164178692403013</v>
      </c>
      <c r="AN24" s="18">
        <f t="shared" si="4"/>
        <v>3.2423436909308867</v>
      </c>
      <c r="AO24" s="18">
        <f t="shared" si="5"/>
        <v>3.1285716888933219</v>
      </c>
      <c r="AP24" s="18">
        <f t="shared" si="6"/>
        <v>2.7947876739633286</v>
      </c>
      <c r="AQ24" s="18">
        <f t="shared" si="7"/>
        <v>2.4812305298943018</v>
      </c>
      <c r="AR24" s="17">
        <v>3.8120648580094287</v>
      </c>
      <c r="AS24" s="18">
        <v>3.4347265145386721</v>
      </c>
      <c r="AT24" s="18">
        <v>3.4352616978601458</v>
      </c>
      <c r="AU24" s="18">
        <v>3.5740711162937169</v>
      </c>
      <c r="AV24" s="18">
        <v>3.448658986955687</v>
      </c>
      <c r="AW24" s="18">
        <v>3.0807251956741908</v>
      </c>
      <c r="AX24" s="19">
        <v>2.7350877066383177</v>
      </c>
    </row>
    <row r="25" spans="1:50">
      <c r="A25" s="16" t="s">
        <v>25</v>
      </c>
      <c r="B25" s="17">
        <v>3.6841853655834824</v>
      </c>
      <c r="C25" s="18">
        <v>2.299286502654394</v>
      </c>
      <c r="D25" s="18">
        <v>3.655980957404676</v>
      </c>
      <c r="E25" s="18">
        <v>2.8418005292396038</v>
      </c>
      <c r="F25" s="18">
        <v>5.4284024839430804</v>
      </c>
      <c r="G25" s="18">
        <v>1.6036153180234189</v>
      </c>
      <c r="H25" s="18">
        <v>0.80568433389527794</v>
      </c>
      <c r="I25" s="17">
        <v>3.5154556715149394</v>
      </c>
      <c r="J25" s="18">
        <v>2.2080082426043162</v>
      </c>
      <c r="K25" s="18">
        <v>2.1436212543281821</v>
      </c>
      <c r="L25" s="18">
        <v>1.8078445363241245</v>
      </c>
      <c r="M25" s="18">
        <v>2.0788602399152087</v>
      </c>
      <c r="N25" s="18">
        <v>0.90143669561143147</v>
      </c>
      <c r="O25" s="18">
        <v>0.96568793752128146</v>
      </c>
      <c r="P25" s="17">
        <v>7.9854273193706744</v>
      </c>
      <c r="Q25" s="18">
        <v>3.266024834236867</v>
      </c>
      <c r="R25" s="18">
        <v>3.7648728402874232</v>
      </c>
      <c r="S25" s="18">
        <v>2.9687887561925392</v>
      </c>
      <c r="T25" s="18">
        <v>3.3270241137555385</v>
      </c>
      <c r="U25" s="18">
        <v>1.223204694093698</v>
      </c>
      <c r="V25" s="18">
        <v>1.3562581409753081</v>
      </c>
      <c r="W25" s="17">
        <v>5.8383214075549902E-2</v>
      </c>
      <c r="X25" s="18">
        <v>3.6298128701339333E-2</v>
      </c>
      <c r="Y25" s="18">
        <v>5.5146438937641012E-2</v>
      </c>
      <c r="Z25" s="18">
        <v>4.276307650865583E-2</v>
      </c>
      <c r="AA25" s="18">
        <v>4.3706771078063561E-2</v>
      </c>
      <c r="AB25" s="18">
        <v>1.1484260178887509E-2</v>
      </c>
      <c r="AC25" s="18">
        <v>5.380103062215329E-3</v>
      </c>
      <c r="AD25" s="17">
        <v>5.2398031593426271E-2</v>
      </c>
      <c r="AE25" s="18">
        <v>3.3105373217621449E-2</v>
      </c>
      <c r="AF25" s="18">
        <v>5.3013940950490952E-2</v>
      </c>
      <c r="AG25" s="18">
        <v>4.1119657919640548E-2</v>
      </c>
      <c r="AH25" s="18">
        <v>3.0120287871629691E-2</v>
      </c>
      <c r="AI25" s="18">
        <v>5.8101770688942095E-3</v>
      </c>
      <c r="AJ25" s="18">
        <v>1.398315947913875E-3</v>
      </c>
      <c r="AK25" s="17">
        <f t="shared" si="1"/>
        <v>13.635388295384461</v>
      </c>
      <c r="AL25" s="18">
        <f t="shared" si="2"/>
        <v>11.977180561934063</v>
      </c>
      <c r="AM25" s="18">
        <f t="shared" si="3"/>
        <v>16.305539681886344</v>
      </c>
      <c r="AN25" s="18">
        <f t="shared" si="4"/>
        <v>13.929884388447119</v>
      </c>
      <c r="AO25" s="18">
        <f t="shared" si="5"/>
        <v>15.320412735855308</v>
      </c>
      <c r="AP25" s="18">
        <f t="shared" si="6"/>
        <v>8.5486816757799993</v>
      </c>
      <c r="AQ25" s="18">
        <f t="shared" si="7"/>
        <v>9.8621718361306669</v>
      </c>
      <c r="AR25" s="17">
        <v>15.030438507273541</v>
      </c>
      <c r="AS25" s="18">
        <v>13.202577882406098</v>
      </c>
      <c r="AT25" s="18">
        <v>17.97377575227982</v>
      </c>
      <c r="AU25" s="18">
        <v>15.355064790113532</v>
      </c>
      <c r="AV25" s="18">
        <v>16.887859483273402</v>
      </c>
      <c r="AW25" s="18">
        <v>9.4233058467107274</v>
      </c>
      <c r="AX25" s="19">
        <v>10.871180498857031</v>
      </c>
    </row>
    <row r="26" spans="1:50">
      <c r="A26" s="16" t="s">
        <v>26</v>
      </c>
      <c r="B26" s="17">
        <v>1.5371634260042302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1.0333773077475439</v>
      </c>
      <c r="J26" s="18">
        <v>0.70757496547937582</v>
      </c>
      <c r="K26" s="18">
        <v>0.65539844336625741</v>
      </c>
      <c r="L26" s="18">
        <v>0.68386380583858619</v>
      </c>
      <c r="M26" s="18">
        <v>0.6729842077718502</v>
      </c>
      <c r="N26" s="18">
        <v>0.75033622259862742</v>
      </c>
      <c r="O26" s="18">
        <v>0.80308140574037146</v>
      </c>
      <c r="P26" s="17">
        <v>3.4850396659690444</v>
      </c>
      <c r="Q26" s="18">
        <v>1.2027647774317884</v>
      </c>
      <c r="R26" s="18">
        <v>1.163180667299883</v>
      </c>
      <c r="S26" s="18">
        <v>1.1994865327669981</v>
      </c>
      <c r="T26" s="18">
        <v>1.1404002527521977</v>
      </c>
      <c r="U26" s="18">
        <v>1.2616377040943867</v>
      </c>
      <c r="V26" s="18">
        <v>1.4776751984907737</v>
      </c>
      <c r="W26" s="17">
        <v>1.2534139942260408E-2</v>
      </c>
      <c r="X26" s="18">
        <v>1.5605119318952685E-5</v>
      </c>
      <c r="Y26" s="18">
        <v>1.5742477579318878E-5</v>
      </c>
      <c r="Z26" s="18">
        <v>1.4924657789036298E-5</v>
      </c>
      <c r="AA26" s="18">
        <v>1.4448293703322792E-5</v>
      </c>
      <c r="AB26" s="18">
        <v>1.5762195039325981E-5</v>
      </c>
      <c r="AC26" s="18">
        <v>1.8963797558916697E-5</v>
      </c>
      <c r="AD26" s="17">
        <v>1.4363351754562721E-2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14.920197275755704</v>
      </c>
      <c r="AL26" s="18">
        <f t="shared" si="2"/>
        <v>11.839071147946571</v>
      </c>
      <c r="AM26" s="18">
        <f t="shared" si="3"/>
        <v>11.943280169614127</v>
      </c>
      <c r="AN26" s="18">
        <f t="shared" si="4"/>
        <v>11.322828221413067</v>
      </c>
      <c r="AO26" s="18">
        <f t="shared" si="5"/>
        <v>10.961427056332628</v>
      </c>
      <c r="AP26" s="18">
        <f t="shared" si="6"/>
        <v>11.958239133215086</v>
      </c>
      <c r="AQ26" s="18">
        <f t="shared" si="7"/>
        <v>14.387185637382116</v>
      </c>
      <c r="AR26" s="17">
        <v>16.446697579235547</v>
      </c>
      <c r="AS26" s="18">
        <v>13.050338356164133</v>
      </c>
      <c r="AT26" s="18">
        <v>13.165209107047518</v>
      </c>
      <c r="AU26" s="18">
        <v>12.481278099574059</v>
      </c>
      <c r="AV26" s="18">
        <v>12.082901619893075</v>
      </c>
      <c r="AW26" s="18">
        <v>13.181698537173455</v>
      </c>
      <c r="AX26" s="19">
        <v>15.859152987128319</v>
      </c>
    </row>
    <row r="27" spans="1:50">
      <c r="A27" s="16" t="s">
        <v>27</v>
      </c>
      <c r="B27" s="17">
        <v>65.023379112119642</v>
      </c>
      <c r="C27" s="18">
        <v>67.044983646064011</v>
      </c>
      <c r="D27" s="18">
        <v>61.007176791347582</v>
      </c>
      <c r="E27" s="18">
        <v>58.902360806714725</v>
      </c>
      <c r="F27" s="18">
        <v>61.41596545454712</v>
      </c>
      <c r="G27" s="18">
        <v>53.365584781469302</v>
      </c>
      <c r="H27" s="18">
        <v>46.416256867218976</v>
      </c>
      <c r="I27" s="17">
        <v>19.669519814305968</v>
      </c>
      <c r="J27" s="18">
        <v>19.226116212129561</v>
      </c>
      <c r="K27" s="18">
        <v>17.90631828579566</v>
      </c>
      <c r="L27" s="18">
        <v>16.871963404453858</v>
      </c>
      <c r="M27" s="18">
        <v>15.938954240758539</v>
      </c>
      <c r="N27" s="18">
        <v>15.87918665566343</v>
      </c>
      <c r="O27" s="18">
        <v>15.74852683976102</v>
      </c>
      <c r="P27" s="17">
        <v>44.371729600843679</v>
      </c>
      <c r="Q27" s="18">
        <v>43.944558319782217</v>
      </c>
      <c r="R27" s="18">
        <v>40.11578099303135</v>
      </c>
      <c r="S27" s="18">
        <v>38.098704262571374</v>
      </c>
      <c r="T27" s="18">
        <v>35.997962521581734</v>
      </c>
      <c r="U27" s="18">
        <v>34.666190992558988</v>
      </c>
      <c r="V27" s="18">
        <v>30.902767154058623</v>
      </c>
      <c r="W27" s="17">
        <v>7.9992257726658744E-2</v>
      </c>
      <c r="X27" s="18">
        <v>8.2094205341069607E-2</v>
      </c>
      <c r="Y27" s="18">
        <v>7.9334847056059588E-2</v>
      </c>
      <c r="Z27" s="18">
        <v>7.7742254500653654E-2</v>
      </c>
      <c r="AA27" s="18">
        <v>7.969794685005635E-2</v>
      </c>
      <c r="AB27" s="18">
        <v>7.3077275198914576E-2</v>
      </c>
      <c r="AC27" s="18">
        <v>6.7754832701175952E-2</v>
      </c>
      <c r="AD27" s="17">
        <v>0.1951283035397221</v>
      </c>
      <c r="AE27" s="18">
        <v>0.20233984492222412</v>
      </c>
      <c r="AF27" s="18">
        <v>0.18433512224223794</v>
      </c>
      <c r="AG27" s="18">
        <v>0.17952246712642175</v>
      </c>
      <c r="AH27" s="18">
        <v>0.185902086988148</v>
      </c>
      <c r="AI27" s="18">
        <v>0.16478908412520626</v>
      </c>
      <c r="AJ27" s="18">
        <v>0.14735325193066434</v>
      </c>
      <c r="AK27" s="17">
        <f t="shared" si="1"/>
        <v>51.342689895392901</v>
      </c>
      <c r="AL27" s="18">
        <f t="shared" si="2"/>
        <v>49.842959218750508</v>
      </c>
      <c r="AM27" s="18">
        <f t="shared" si="3"/>
        <v>47.882200125851213</v>
      </c>
      <c r="AN27" s="18">
        <f t="shared" si="4"/>
        <v>48.773569785203634</v>
      </c>
      <c r="AO27" s="18">
        <f t="shared" si="5"/>
        <v>50.468334205509706</v>
      </c>
      <c r="AP27" s="18">
        <f t="shared" si="6"/>
        <v>55.160637899657431</v>
      </c>
      <c r="AQ27" s="18">
        <f t="shared" si="7"/>
        <v>56.381533284584791</v>
      </c>
      <c r="AR27" s="17">
        <v>56.595611841280444</v>
      </c>
      <c r="AS27" s="18">
        <v>54.942442219380091</v>
      </c>
      <c r="AT27" s="18">
        <v>52.781075902927178</v>
      </c>
      <c r="AU27" s="18">
        <v>53.763642483497605</v>
      </c>
      <c r="AV27" s="18">
        <v>55.631799946409608</v>
      </c>
      <c r="AW27" s="18">
        <v>60.804177923809284</v>
      </c>
      <c r="AX27" s="19">
        <v>62.149984336463945</v>
      </c>
    </row>
    <row r="28" spans="1:50">
      <c r="A28" s="16" t="s">
        <v>28</v>
      </c>
      <c r="B28" s="17">
        <v>12.454361311784059</v>
      </c>
      <c r="C28" s="18">
        <v>12.925408640517317</v>
      </c>
      <c r="D28" s="18">
        <v>10.839030798196671</v>
      </c>
      <c r="E28" s="18">
        <v>10.841459226053622</v>
      </c>
      <c r="F28" s="18">
        <v>10.841459214749928</v>
      </c>
      <c r="G28" s="18">
        <v>11.273565497903402</v>
      </c>
      <c r="H28" s="18">
        <v>11.272059752620759</v>
      </c>
      <c r="I28" s="17">
        <v>8.3328546477265739</v>
      </c>
      <c r="J28" s="18">
        <v>8.5860696856006751</v>
      </c>
      <c r="K28" s="18">
        <v>8.3542246200660415</v>
      </c>
      <c r="L28" s="18">
        <v>8.4065590329702093</v>
      </c>
      <c r="M28" s="18">
        <v>8.465412760710743</v>
      </c>
      <c r="N28" s="18">
        <v>8.6220183303093236</v>
      </c>
      <c r="O28" s="18">
        <v>8.6245560487531758</v>
      </c>
      <c r="P28" s="17">
        <v>18.963108740822719</v>
      </c>
      <c r="Q28" s="18">
        <v>19.638994393311648</v>
      </c>
      <c r="R28" s="18">
        <v>19.065529402625067</v>
      </c>
      <c r="S28" s="18">
        <v>19.141825172967859</v>
      </c>
      <c r="T28" s="18">
        <v>19.180392130286577</v>
      </c>
      <c r="U28" s="18">
        <v>19.586087051775355</v>
      </c>
      <c r="V28" s="18">
        <v>19.589130475375836</v>
      </c>
      <c r="W28" s="17">
        <v>6.4518476277271961E-2</v>
      </c>
      <c r="X28" s="18">
        <v>7.0959057498068134E-2</v>
      </c>
      <c r="Y28" s="18">
        <v>6.9820281220562205E-2</v>
      </c>
      <c r="Z28" s="18">
        <v>6.9837741318641719E-2</v>
      </c>
      <c r="AA28" s="18">
        <v>6.9837863840924788E-2</v>
      </c>
      <c r="AB28" s="18">
        <v>6.9254414827802355E-2</v>
      </c>
      <c r="AC28" s="18">
        <v>6.8945494492432952E-2</v>
      </c>
      <c r="AD28" s="17">
        <v>2.488168135339227E-2</v>
      </c>
      <c r="AE28" s="18">
        <v>2.6401188865435035E-2</v>
      </c>
      <c r="AF28" s="18">
        <v>2.0526116849655211E-2</v>
      </c>
      <c r="AG28" s="18">
        <v>2.0529152401905792E-2</v>
      </c>
      <c r="AH28" s="18">
        <v>2.0529152370346773E-2</v>
      </c>
      <c r="AI28" s="18">
        <v>3.0381175400080767E-2</v>
      </c>
      <c r="AJ28" s="18">
        <v>3.0297283026731136E-2</v>
      </c>
      <c r="AK28" s="17">
        <f t="shared" si="1"/>
        <v>27.779706720042306</v>
      </c>
      <c r="AL28" s="18">
        <f t="shared" si="2"/>
        <v>29.182300197784368</v>
      </c>
      <c r="AM28" s="18">
        <f t="shared" si="3"/>
        <v>28.7205567538998</v>
      </c>
      <c r="AN28" s="18">
        <f t="shared" si="4"/>
        <v>29.053295996902357</v>
      </c>
      <c r="AO28" s="18">
        <f t="shared" si="5"/>
        <v>29.14626530728081</v>
      </c>
      <c r="AP28" s="18">
        <f t="shared" si="6"/>
        <v>32.363233973879218</v>
      </c>
      <c r="AQ28" s="18">
        <f t="shared" si="7"/>
        <v>32.394165813794551</v>
      </c>
      <c r="AR28" s="17">
        <v>30.621876294276554</v>
      </c>
      <c r="AS28" s="18">
        <v>32.167970513319887</v>
      </c>
      <c r="AT28" s="18">
        <v>31.658985635948042</v>
      </c>
      <c r="AU28" s="18">
        <v>32.025767763641433</v>
      </c>
      <c r="AV28" s="18">
        <v>32.128248857134018</v>
      </c>
      <c r="AW28" s="18">
        <v>35.674348804980774</v>
      </c>
      <c r="AX28" s="19">
        <v>35.708445312369683</v>
      </c>
    </row>
    <row r="29" spans="1:50">
      <c r="A29" s="16" t="s">
        <v>29</v>
      </c>
      <c r="B29" s="17">
        <v>4.4157942367796208</v>
      </c>
      <c r="C29" s="18">
        <v>6.5559433560924232</v>
      </c>
      <c r="D29" s="18">
        <v>7.9131563325865679</v>
      </c>
      <c r="E29" s="18">
        <v>7.7471750149889989</v>
      </c>
      <c r="F29" s="18">
        <v>9.2847689809228378</v>
      </c>
      <c r="G29" s="18">
        <v>6.9574874068744688</v>
      </c>
      <c r="H29" s="18">
        <v>7.0314007530200016</v>
      </c>
      <c r="I29" s="17">
        <v>7.5692088890382809</v>
      </c>
      <c r="J29" s="18">
        <v>7.6242718350051071</v>
      </c>
      <c r="K29" s="18">
        <v>8.0591946138808268</v>
      </c>
      <c r="L29" s="18">
        <v>7.9763364464791255</v>
      </c>
      <c r="M29" s="18">
        <v>7.2964247806500362</v>
      </c>
      <c r="N29" s="18">
        <v>4.8281338475806832</v>
      </c>
      <c r="O29" s="18">
        <v>4.6137722680070485</v>
      </c>
      <c r="P29" s="17">
        <v>10.366877244588377</v>
      </c>
      <c r="Q29" s="18">
        <v>13.877375213537572</v>
      </c>
      <c r="R29" s="18">
        <v>14.638620256511711</v>
      </c>
      <c r="S29" s="18">
        <v>14.233179252400072</v>
      </c>
      <c r="T29" s="18">
        <v>13.402055177077987</v>
      </c>
      <c r="U29" s="18">
        <v>10.256126520798375</v>
      </c>
      <c r="V29" s="18">
        <v>10.174129995858717</v>
      </c>
      <c r="W29" s="17">
        <v>2.8017906778992498E-2</v>
      </c>
      <c r="X29" s="18">
        <v>3.9559462151718974E-2</v>
      </c>
      <c r="Y29" s="18">
        <v>4.6958893536109034E-2</v>
      </c>
      <c r="Z29" s="18">
        <v>4.5943959352185579E-2</v>
      </c>
      <c r="AA29" s="18">
        <v>5.2488290183612556E-2</v>
      </c>
      <c r="AB29" s="18">
        <v>4.1373333223533822E-2</v>
      </c>
      <c r="AC29" s="18">
        <v>4.1655773899740497E-2</v>
      </c>
      <c r="AD29" s="17">
        <v>1.106238688014932E-2</v>
      </c>
      <c r="AE29" s="18">
        <v>4.24498329485722E-2</v>
      </c>
      <c r="AF29" s="18">
        <v>5.2419264247037196E-2</v>
      </c>
      <c r="AG29" s="18">
        <v>5.2615633726217997E-2</v>
      </c>
      <c r="AH29" s="18">
        <v>4.0500931585305405E-2</v>
      </c>
      <c r="AI29" s="18">
        <v>4.6635327605217429E-2</v>
      </c>
      <c r="AJ29" s="18">
        <v>4.524287732558184E-2</v>
      </c>
      <c r="AK29" s="17">
        <f t="shared" si="1"/>
        <v>20.88017224992554</v>
      </c>
      <c r="AL29" s="18">
        <f t="shared" si="2"/>
        <v>24.347807147344987</v>
      </c>
      <c r="AM29" s="18">
        <f t="shared" si="3"/>
        <v>21.9550029240065</v>
      </c>
      <c r="AN29" s="18">
        <f t="shared" si="4"/>
        <v>24.972517501040684</v>
      </c>
      <c r="AO29" s="18">
        <f t="shared" si="5"/>
        <v>22.11804742747988</v>
      </c>
      <c r="AP29" s="18">
        <f t="shared" si="6"/>
        <v>21.82067106542258</v>
      </c>
      <c r="AQ29" s="18">
        <f t="shared" si="7"/>
        <v>22.43603995367728</v>
      </c>
      <c r="AR29" s="17">
        <v>23.016443552987674</v>
      </c>
      <c r="AS29" s="18">
        <v>26.838855644397</v>
      </c>
      <c r="AT29" s="18">
        <v>24.20124122816453</v>
      </c>
      <c r="AU29" s="18">
        <v>27.527480739089658</v>
      </c>
      <c r="AV29" s="18">
        <v>24.380966977832774</v>
      </c>
      <c r="AW29" s="18">
        <v>24.053165742797031</v>
      </c>
      <c r="AX29" s="19">
        <v>24.731493637377959</v>
      </c>
    </row>
    <row r="30" spans="1:50">
      <c r="A30" s="16" t="s">
        <v>30</v>
      </c>
      <c r="B30" s="17">
        <v>58.338457200367053</v>
      </c>
      <c r="C30" s="18">
        <v>56.955333174088842</v>
      </c>
      <c r="D30" s="18">
        <v>59.053755375878985</v>
      </c>
      <c r="E30" s="18">
        <v>57.829705579752492</v>
      </c>
      <c r="F30" s="18">
        <v>60.237049311381547</v>
      </c>
      <c r="G30" s="18">
        <v>63.05147827367194</v>
      </c>
      <c r="H30" s="18">
        <v>74.473490219988221</v>
      </c>
      <c r="I30" s="17">
        <v>19.718141072669308</v>
      </c>
      <c r="J30" s="18">
        <v>20.600931131048593</v>
      </c>
      <c r="K30" s="18">
        <v>21.699306737449319</v>
      </c>
      <c r="L30" s="18">
        <v>21.562225892204999</v>
      </c>
      <c r="M30" s="18">
        <v>22.111028323296562</v>
      </c>
      <c r="N30" s="18">
        <v>21.717053580864082</v>
      </c>
      <c r="O30" s="18">
        <v>21.636279288013721</v>
      </c>
      <c r="P30" s="17">
        <v>49.381269595284451</v>
      </c>
      <c r="Q30" s="18">
        <v>49.49666468122917</v>
      </c>
      <c r="R30" s="18">
        <v>52.25505278588453</v>
      </c>
      <c r="S30" s="18">
        <v>51.726104343948748</v>
      </c>
      <c r="T30" s="18">
        <v>52.745990705514764</v>
      </c>
      <c r="U30" s="18">
        <v>51.859696804936931</v>
      </c>
      <c r="V30" s="18">
        <v>52.053599375575494</v>
      </c>
      <c r="W30" s="17">
        <v>0.21811153640405231</v>
      </c>
      <c r="X30" s="18">
        <v>0.2291390309054176</v>
      </c>
      <c r="Y30" s="18">
        <v>0.24146992474224929</v>
      </c>
      <c r="Z30" s="18">
        <v>0.23764638012353273</v>
      </c>
      <c r="AA30" s="18">
        <v>0.24175312542943153</v>
      </c>
      <c r="AB30" s="18">
        <v>0.23969563164028229</v>
      </c>
      <c r="AC30" s="18">
        <v>0.25102856332466994</v>
      </c>
      <c r="AD30" s="17">
        <v>0.11044845375191704</v>
      </c>
      <c r="AE30" s="18">
        <v>0.10554463646915031</v>
      </c>
      <c r="AF30" s="18">
        <v>0.10877567469307949</v>
      </c>
      <c r="AG30" s="18">
        <v>0.10692996238709736</v>
      </c>
      <c r="AH30" s="18">
        <v>0.10833104212722773</v>
      </c>
      <c r="AI30" s="18">
        <v>0.10796473571451656</v>
      </c>
      <c r="AJ30" s="18">
        <v>0.11397838651136807</v>
      </c>
      <c r="AK30" s="17">
        <f t="shared" si="1"/>
        <v>71.647660875008498</v>
      </c>
      <c r="AL30" s="18">
        <f t="shared" si="2"/>
        <v>71.288164677116285</v>
      </c>
      <c r="AM30" s="18">
        <f t="shared" si="3"/>
        <v>75.117727375440154</v>
      </c>
      <c r="AN30" s="18">
        <f t="shared" si="4"/>
        <v>74.069990320857073</v>
      </c>
      <c r="AO30" s="18">
        <f t="shared" si="5"/>
        <v>76.015728240298742</v>
      </c>
      <c r="AP30" s="18">
        <f t="shared" si="6"/>
        <v>76.105937900350668</v>
      </c>
      <c r="AQ30" s="18">
        <f t="shared" si="7"/>
        <v>79.247492035568598</v>
      </c>
      <c r="AR30" s="17">
        <v>78.978004706791495</v>
      </c>
      <c r="AS30" s="18">
        <v>78.581728093396734</v>
      </c>
      <c r="AT30" s="18">
        <v>82.803097180948811</v>
      </c>
      <c r="AU30" s="18">
        <v>81.648165100574289</v>
      </c>
      <c r="AV30" s="18">
        <v>83.792973412291957</v>
      </c>
      <c r="AW30" s="18">
        <v>83.892412512873449</v>
      </c>
      <c r="AX30" s="19">
        <v>87.355382193219654</v>
      </c>
    </row>
    <row r="31" spans="1:50">
      <c r="A31" s="16" t="s">
        <v>31</v>
      </c>
      <c r="B31" s="17">
        <v>8.205301307319683</v>
      </c>
      <c r="C31" s="18">
        <v>8.2533841592522048</v>
      </c>
      <c r="D31" s="18">
        <v>9.3394272140904615</v>
      </c>
      <c r="E31" s="18">
        <v>9.3394272140904597</v>
      </c>
      <c r="F31" s="18">
        <v>9.3394272140904597</v>
      </c>
      <c r="G31" s="18">
        <v>9.3394272140904597</v>
      </c>
      <c r="H31" s="18">
        <v>10.069625127549033</v>
      </c>
      <c r="I31" s="17">
        <v>7.853565098324129</v>
      </c>
      <c r="J31" s="18">
        <v>6.0070088307512632</v>
      </c>
      <c r="K31" s="18">
        <v>6.1311986599565884</v>
      </c>
      <c r="L31" s="18">
        <v>6.1311986599565893</v>
      </c>
      <c r="M31" s="18">
        <v>6.1311986599565893</v>
      </c>
      <c r="N31" s="18">
        <v>6.1311986599565893</v>
      </c>
      <c r="O31" s="18">
        <v>6.5750130892636847</v>
      </c>
      <c r="P31" s="17">
        <v>18.152993910366181</v>
      </c>
      <c r="Q31" s="18">
        <v>13.854335969461792</v>
      </c>
      <c r="R31" s="18">
        <v>14.564748064695335</v>
      </c>
      <c r="S31" s="18">
        <v>14.564748064695332</v>
      </c>
      <c r="T31" s="18">
        <v>14.564748064695332</v>
      </c>
      <c r="U31" s="18">
        <v>14.564748064695332</v>
      </c>
      <c r="V31" s="18">
        <v>15.008562494002424</v>
      </c>
      <c r="W31" s="17">
        <v>3.8614214425608293E-2</v>
      </c>
      <c r="X31" s="18">
        <v>3.8869053546131127E-2</v>
      </c>
      <c r="Y31" s="18">
        <v>4.1319740214147319E-2</v>
      </c>
      <c r="Z31" s="18">
        <v>4.1319740214147326E-2</v>
      </c>
      <c r="AA31" s="18">
        <v>4.1319740214147326E-2</v>
      </c>
      <c r="AB31" s="18">
        <v>4.1319740214147326E-2</v>
      </c>
      <c r="AC31" s="18">
        <v>4.2687396553660516E-2</v>
      </c>
      <c r="AD31" s="17">
        <v>8.5417346240456663E-3</v>
      </c>
      <c r="AE31" s="18">
        <v>8.6018381903139752E-3</v>
      </c>
      <c r="AF31" s="18">
        <v>1.043581324577662E-2</v>
      </c>
      <c r="AG31" s="18">
        <v>1.0435813245776618E-2</v>
      </c>
      <c r="AH31" s="18">
        <v>1.0435813245776618E-2</v>
      </c>
      <c r="AI31" s="18">
        <v>1.0435813245776618E-2</v>
      </c>
      <c r="AJ31" s="18">
        <v>1.1709247413971708E-2</v>
      </c>
      <c r="AK31" s="17">
        <f t="shared" si="1"/>
        <v>16.729091378533635</v>
      </c>
      <c r="AL31" s="18">
        <f t="shared" si="2"/>
        <v>16.846592868858867</v>
      </c>
      <c r="AM31" s="18">
        <f t="shared" si="3"/>
        <v>17.466180140320041</v>
      </c>
      <c r="AN31" s="18">
        <f t="shared" si="4"/>
        <v>17.466180140320041</v>
      </c>
      <c r="AO31" s="18">
        <f t="shared" si="5"/>
        <v>17.466180140320041</v>
      </c>
      <c r="AP31" s="18">
        <f t="shared" si="6"/>
        <v>17.466180140320041</v>
      </c>
      <c r="AQ31" s="18">
        <f t="shared" si="7"/>
        <v>17.710386022612123</v>
      </c>
      <c r="AR31" s="17">
        <v>18.440661446562789</v>
      </c>
      <c r="AS31" s="18">
        <v>18.570184631864688</v>
      </c>
      <c r="AT31" s="18">
        <v>19.253162496656326</v>
      </c>
      <c r="AU31" s="18">
        <v>19.253162496656326</v>
      </c>
      <c r="AV31" s="18">
        <v>19.253162496656326</v>
      </c>
      <c r="AW31" s="18">
        <v>19.253162496656326</v>
      </c>
      <c r="AX31" s="19">
        <v>19.522353326971594</v>
      </c>
    </row>
    <row r="32" spans="1:50">
      <c r="A32" s="16" t="s">
        <v>32</v>
      </c>
      <c r="B32" s="17">
        <v>19.137640300196924</v>
      </c>
      <c r="C32" s="18">
        <v>19.138634473071843</v>
      </c>
      <c r="D32" s="18">
        <v>19.112668241766098</v>
      </c>
      <c r="E32" s="18">
        <v>19.138634473071846</v>
      </c>
      <c r="F32" s="18">
        <v>19.138634473071846</v>
      </c>
      <c r="G32" s="18">
        <v>21.02446095872115</v>
      </c>
      <c r="H32" s="18">
        <v>24.65860340802832</v>
      </c>
      <c r="I32" s="17">
        <v>12.19794180546951</v>
      </c>
      <c r="J32" s="18">
        <v>12.195583638357043</v>
      </c>
      <c r="K32" s="18">
        <v>12.202677305137696</v>
      </c>
      <c r="L32" s="18">
        <v>12.222391880186089</v>
      </c>
      <c r="M32" s="18">
        <v>12.255999858034071</v>
      </c>
      <c r="N32" s="18">
        <v>12.40549118472731</v>
      </c>
      <c r="O32" s="18">
        <v>12.387468296797504</v>
      </c>
      <c r="P32" s="17">
        <v>27.86286666100138</v>
      </c>
      <c r="Q32" s="18">
        <v>27.861141342304773</v>
      </c>
      <c r="R32" s="18">
        <v>27.846486818533489</v>
      </c>
      <c r="S32" s="18">
        <v>27.888395664881187</v>
      </c>
      <c r="T32" s="18">
        <v>27.92465598024938</v>
      </c>
      <c r="U32" s="18">
        <v>28.260263420635614</v>
      </c>
      <c r="V32" s="18">
        <v>28.271067168885423</v>
      </c>
      <c r="W32" s="17">
        <v>7.5173654373710569E-2</v>
      </c>
      <c r="X32" s="18">
        <v>7.5176851847001125E-2</v>
      </c>
      <c r="Y32" s="18">
        <v>7.5080060930494533E-2</v>
      </c>
      <c r="Z32" s="18">
        <v>7.5176930624734101E-2</v>
      </c>
      <c r="AA32" s="18">
        <v>7.5177113128112621E-2</v>
      </c>
      <c r="AB32" s="18">
        <v>7.6615706687478802E-2</v>
      </c>
      <c r="AC32" s="18">
        <v>7.9409164862579595E-2</v>
      </c>
      <c r="AD32" s="17">
        <v>2.6350110629440031E-2</v>
      </c>
      <c r="AE32" s="18">
        <v>2.6351539038743065E-2</v>
      </c>
      <c r="AF32" s="18">
        <v>2.6314877300781209E-2</v>
      </c>
      <c r="AG32" s="18">
        <v>2.6351539038743068E-2</v>
      </c>
      <c r="AH32" s="18">
        <v>2.6351539038743068E-2</v>
      </c>
      <c r="AI32" s="18">
        <v>2.7217698991701289E-2</v>
      </c>
      <c r="AJ32" s="18">
        <v>2.8900172347862008E-2</v>
      </c>
      <c r="AK32" s="17">
        <f t="shared" si="1"/>
        <v>25.706811191697636</v>
      </c>
      <c r="AL32" s="18">
        <f t="shared" si="2"/>
        <v>25.701945826834724</v>
      </c>
      <c r="AM32" s="18">
        <f t="shared" si="3"/>
        <v>25.692288424602584</v>
      </c>
      <c r="AN32" s="18">
        <f t="shared" si="4"/>
        <v>25.761711802783463</v>
      </c>
      <c r="AO32" s="18">
        <f t="shared" si="5"/>
        <v>25.900170883982504</v>
      </c>
      <c r="AP32" s="18">
        <f t="shared" si="6"/>
        <v>29.065476793440041</v>
      </c>
      <c r="AQ32" s="18">
        <f t="shared" si="7"/>
        <v>29.484566749305031</v>
      </c>
      <c r="AR32" s="17">
        <v>28.336900751531413</v>
      </c>
      <c r="AS32" s="18">
        <v>28.331537606324012</v>
      </c>
      <c r="AT32" s="18">
        <v>28.320892145612099</v>
      </c>
      <c r="AU32" s="18">
        <v>28.397418299038044</v>
      </c>
      <c r="AV32" s="18">
        <v>28.550043267293638</v>
      </c>
      <c r="AW32" s="18">
        <v>32.039194789653685</v>
      </c>
      <c r="AX32" s="19">
        <v>32.50116225799318</v>
      </c>
    </row>
    <row r="33" spans="1:50">
      <c r="A33" s="16" t="s">
        <v>33</v>
      </c>
      <c r="B33" s="17">
        <v>5.4677471732000846</v>
      </c>
      <c r="C33" s="18">
        <v>3.3216219357696057</v>
      </c>
      <c r="D33" s="18">
        <v>3.3216219357696057</v>
      </c>
      <c r="E33" s="18">
        <v>0.55221504219555495</v>
      </c>
      <c r="F33" s="18">
        <v>0.55221504219555495</v>
      </c>
      <c r="G33" s="18">
        <v>0.55221504219555495</v>
      </c>
      <c r="H33" s="18">
        <v>0.55221504219555495</v>
      </c>
      <c r="I33" s="17">
        <v>3.1362841920462108</v>
      </c>
      <c r="J33" s="18">
        <v>2.3906813131054117</v>
      </c>
      <c r="K33" s="18">
        <v>2.2416726616266742</v>
      </c>
      <c r="L33" s="18">
        <v>0.86031333498978024</v>
      </c>
      <c r="M33" s="18">
        <v>0.83884512147754964</v>
      </c>
      <c r="N33" s="18">
        <v>0.54922806659775592</v>
      </c>
      <c r="O33" s="18">
        <v>0.60941727285418135</v>
      </c>
      <c r="P33" s="17">
        <v>7.4050453970121266</v>
      </c>
      <c r="Q33" s="18">
        <v>5.372012813562236</v>
      </c>
      <c r="R33" s="18">
        <v>5.1026660449919001</v>
      </c>
      <c r="S33" s="18">
        <v>1.824641503092572</v>
      </c>
      <c r="T33" s="18">
        <v>1.8200572674042577</v>
      </c>
      <c r="U33" s="18">
        <v>1.2988501113590138</v>
      </c>
      <c r="V33" s="18">
        <v>1.3859011142673305</v>
      </c>
      <c r="W33" s="17">
        <v>1.7626314609908267E-2</v>
      </c>
      <c r="X33" s="18">
        <v>9.9625188428727092E-3</v>
      </c>
      <c r="Y33" s="18">
        <v>9.9596909653066786E-3</v>
      </c>
      <c r="Z33" s="18">
        <v>4.3317142116735723E-3</v>
      </c>
      <c r="AA33" s="18">
        <v>4.331654880662149E-3</v>
      </c>
      <c r="AB33" s="18">
        <v>3.9632960854756342E-3</v>
      </c>
      <c r="AC33" s="18">
        <v>3.9640670151816423E-3</v>
      </c>
      <c r="AD33" s="17">
        <v>2.2569116198259999E-2</v>
      </c>
      <c r="AE33" s="18">
        <v>1.3554665554093426E-2</v>
      </c>
      <c r="AF33" s="18">
        <v>1.3554665554093426E-2</v>
      </c>
      <c r="AG33" s="18">
        <v>8.3508543205147896E-4</v>
      </c>
      <c r="AH33" s="18">
        <v>8.3508543205147896E-4</v>
      </c>
      <c r="AI33" s="18">
        <v>7.6261941009238797E-4</v>
      </c>
      <c r="AJ33" s="18">
        <v>7.6261941009238797E-4</v>
      </c>
      <c r="AK33" s="17">
        <f t="shared" si="1"/>
        <v>15.862120322963412</v>
      </c>
      <c r="AL33" s="18">
        <f t="shared" si="2"/>
        <v>14.654483015475915</v>
      </c>
      <c r="AM33" s="18">
        <f t="shared" si="3"/>
        <v>12.509068871717572</v>
      </c>
      <c r="AN33" s="18">
        <f t="shared" si="4"/>
        <v>10.846443727476439</v>
      </c>
      <c r="AO33" s="18">
        <f t="shared" si="5"/>
        <v>10.80143131512871</v>
      </c>
      <c r="AP33" s="18">
        <f t="shared" si="6"/>
        <v>8.4140855902986527</v>
      </c>
      <c r="AQ33" s="18">
        <f t="shared" si="7"/>
        <v>8.9989636327505664</v>
      </c>
      <c r="AR33" s="17">
        <v>17.484989715326122</v>
      </c>
      <c r="AS33" s="18">
        <v>16.153797827272271</v>
      </c>
      <c r="AT33" s="18">
        <v>13.788884217051869</v>
      </c>
      <c r="AU33" s="18">
        <v>11.956154231678282</v>
      </c>
      <c r="AV33" s="18">
        <v>11.906536554410843</v>
      </c>
      <c r="AW33" s="18">
        <v>9.274939101127698</v>
      </c>
      <c r="AX33" s="19">
        <v>9.9196566009809093</v>
      </c>
    </row>
    <row r="34" spans="1:50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0.15650442651544139</v>
      </c>
      <c r="J34" s="18">
        <v>0.1400072812352397</v>
      </c>
      <c r="K34" s="18">
        <v>0.1400072812352397</v>
      </c>
      <c r="L34" s="18">
        <v>0.1400072812352397</v>
      </c>
      <c r="M34" s="18">
        <v>0.1400072812352397</v>
      </c>
      <c r="N34" s="18">
        <v>0.15314661590057183</v>
      </c>
      <c r="O34" s="18">
        <v>0.18160014427558996</v>
      </c>
      <c r="P34" s="17">
        <v>0.35411703166927067</v>
      </c>
      <c r="Q34" s="18">
        <v>0.32184451196360997</v>
      </c>
      <c r="R34" s="18">
        <v>0.32184451196360997</v>
      </c>
      <c r="S34" s="18">
        <v>0.30093109151409603</v>
      </c>
      <c r="T34" s="18">
        <v>0.28501433453705799</v>
      </c>
      <c r="U34" s="18">
        <v>0.26682498758791484</v>
      </c>
      <c r="V34" s="18">
        <v>0.35012172403225272</v>
      </c>
      <c r="W34" s="17">
        <v>4.7446594614079513E-6</v>
      </c>
      <c r="X34" s="18">
        <v>4.7088259416525598E-6</v>
      </c>
      <c r="Y34" s="18">
        <v>4.7088259416525598E-6</v>
      </c>
      <c r="Z34" s="18">
        <v>4.4345268046689552E-6</v>
      </c>
      <c r="AA34" s="18">
        <v>4.2257635986253099E-6</v>
      </c>
      <c r="AB34" s="18">
        <v>3.9750103294627669E-6</v>
      </c>
      <c r="AC34" s="18">
        <v>5.031192745414009E-6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3.5996111140377156</v>
      </c>
      <c r="AL34" s="18">
        <f t="shared" si="2"/>
        <v>3.5724254462325242</v>
      </c>
      <c r="AM34" s="18">
        <f t="shared" si="3"/>
        <v>3.5724254462325242</v>
      </c>
      <c r="AN34" s="18">
        <f t="shared" si="4"/>
        <v>3.3643240576949061</v>
      </c>
      <c r="AO34" s="18">
        <f t="shared" si="5"/>
        <v>3.2059425420584025</v>
      </c>
      <c r="AP34" s="18">
        <f t="shared" si="6"/>
        <v>3.0157045993987808</v>
      </c>
      <c r="AQ34" s="18">
        <f t="shared" si="7"/>
        <v>3.8169941321529635</v>
      </c>
      <c r="AR34" s="17">
        <v>3.9678909267260285</v>
      </c>
      <c r="AS34" s="18">
        <v>3.9379238660620199</v>
      </c>
      <c r="AT34" s="18">
        <v>3.9379238660620199</v>
      </c>
      <c r="AU34" s="18">
        <v>3.7085314163617298</v>
      </c>
      <c r="AV34" s="18">
        <v>3.53394572947894</v>
      </c>
      <c r="AW34" s="18">
        <v>3.3242443526678693</v>
      </c>
      <c r="AX34" s="19">
        <v>4.2075146188076653</v>
      </c>
    </row>
    <row r="35" spans="1:50">
      <c r="A35" s="16" t="s">
        <v>35</v>
      </c>
      <c r="B35" s="17">
        <v>0.51266414114321712</v>
      </c>
      <c r="C35" s="18">
        <v>0.93971292068481493</v>
      </c>
      <c r="D35" s="18">
        <v>1.191492498579696</v>
      </c>
      <c r="E35" s="18">
        <v>0.68134080367939298</v>
      </c>
      <c r="F35" s="18">
        <v>1.1914924965822369</v>
      </c>
      <c r="G35" s="18">
        <v>0</v>
      </c>
      <c r="H35" s="18">
        <v>0</v>
      </c>
      <c r="I35" s="17">
        <v>1.8872071404367916</v>
      </c>
      <c r="J35" s="18">
        <v>1.6198512955875011</v>
      </c>
      <c r="K35" s="18">
        <v>1.7437369204105715</v>
      </c>
      <c r="L35" s="18">
        <v>1.715254499181315</v>
      </c>
      <c r="M35" s="18">
        <v>1.9448691324773835</v>
      </c>
      <c r="N35" s="18">
        <v>1.5197477058336299</v>
      </c>
      <c r="O35" s="18">
        <v>1.9084777562343391</v>
      </c>
      <c r="P35" s="17">
        <v>3.2988219574537259</v>
      </c>
      <c r="Q35" s="18">
        <v>2.4624806664165377</v>
      </c>
      <c r="R35" s="18">
        <v>3.2890622249543657</v>
      </c>
      <c r="S35" s="18">
        <v>2.8833700720217528</v>
      </c>
      <c r="T35" s="18">
        <v>3.5331163575496425</v>
      </c>
      <c r="U35" s="18">
        <v>2.7047783079869498</v>
      </c>
      <c r="V35" s="18">
        <v>3.6017781715952233</v>
      </c>
      <c r="W35" s="17">
        <v>2.7074721166450311E-3</v>
      </c>
      <c r="X35" s="18">
        <v>4.935765986296939E-3</v>
      </c>
      <c r="Y35" s="18">
        <v>3.5872655913554074E-3</v>
      </c>
      <c r="Z35" s="18">
        <v>2.7698802225783917E-3</v>
      </c>
      <c r="AA35" s="18">
        <v>3.5870990897374894E-3</v>
      </c>
      <c r="AB35" s="18">
        <v>2.6659112263687872E-5</v>
      </c>
      <c r="AC35" s="18">
        <v>3.7611336333963314E-5</v>
      </c>
      <c r="AD35" s="17">
        <v>2.8140913885572622E-3</v>
      </c>
      <c r="AE35" s="18">
        <v>5.1582270402098142E-3</v>
      </c>
      <c r="AF35" s="18">
        <v>7.20980752372839E-3</v>
      </c>
      <c r="AG35" s="18">
        <v>3.6883382642530983E-3</v>
      </c>
      <c r="AH35" s="18">
        <v>7.2098075240268501E-3</v>
      </c>
      <c r="AI35" s="18">
        <v>0</v>
      </c>
      <c r="AJ35" s="18">
        <v>0</v>
      </c>
      <c r="AK35" s="17">
        <f t="shared" si="1"/>
        <v>19.458600278806774</v>
      </c>
      <c r="AL35" s="18">
        <f t="shared" si="2"/>
        <v>15.162360063435015</v>
      </c>
      <c r="AM35" s="18">
        <f t="shared" si="3"/>
        <v>16.414214801896822</v>
      </c>
      <c r="AN35" s="18">
        <f t="shared" si="4"/>
        <v>16.089673177612021</v>
      </c>
      <c r="AO35" s="18">
        <f t="shared" si="5"/>
        <v>16.287904959932646</v>
      </c>
      <c r="AP35" s="18">
        <f t="shared" si="6"/>
        <v>20.225358126391974</v>
      </c>
      <c r="AQ35" s="18">
        <f t="shared" si="7"/>
        <v>28.534436534960463</v>
      </c>
      <c r="AR35" s="17">
        <v>21.449429131931772</v>
      </c>
      <c r="AS35" s="18">
        <v>16.713636283885116</v>
      </c>
      <c r="AT35" s="18">
        <v>18.093569532493689</v>
      </c>
      <c r="AU35" s="18">
        <v>17.735823730086686</v>
      </c>
      <c r="AV35" s="18">
        <v>17.954336804288317</v>
      </c>
      <c r="AW35" s="18">
        <v>22.294634741661266</v>
      </c>
      <c r="AX35" s="19">
        <v>31.453823271288805</v>
      </c>
    </row>
    <row r="36" spans="1:50">
      <c r="A36" s="16" t="s">
        <v>36</v>
      </c>
      <c r="B36" s="17">
        <v>11.258672053984526</v>
      </c>
      <c r="C36" s="18">
        <v>11.27860139305643</v>
      </c>
      <c r="D36" s="18">
        <v>11.689361535999375</v>
      </c>
      <c r="E36" s="18">
        <v>11.471466991607713</v>
      </c>
      <c r="F36" s="18">
        <v>11.693803769711993</v>
      </c>
      <c r="G36" s="18">
        <v>11.216006025321686</v>
      </c>
      <c r="H36" s="18">
        <v>11.21600602336882</v>
      </c>
      <c r="I36" s="17">
        <v>17.634717735414863</v>
      </c>
      <c r="J36" s="18">
        <v>6.9686901955285894</v>
      </c>
      <c r="K36" s="18">
        <v>7.5788107928757782</v>
      </c>
      <c r="L36" s="18">
        <v>7.2002891794678741</v>
      </c>
      <c r="M36" s="18">
        <v>7.2452907447626433</v>
      </c>
      <c r="N36" s="18">
        <v>6.5985918688383389</v>
      </c>
      <c r="O36" s="18">
        <v>7.0155826710429334</v>
      </c>
      <c r="P36" s="17">
        <v>38.797574399477838</v>
      </c>
      <c r="Q36" s="18">
        <v>16.17688310414319</v>
      </c>
      <c r="R36" s="18">
        <v>17.095989530609589</v>
      </c>
      <c r="S36" s="18">
        <v>16.442919029428079</v>
      </c>
      <c r="T36" s="18">
        <v>16.362186376113559</v>
      </c>
      <c r="U36" s="18">
        <v>15.067571940389421</v>
      </c>
      <c r="V36" s="18">
        <v>15.958963495772808</v>
      </c>
      <c r="W36" s="17">
        <v>6.8642868644894356E-2</v>
      </c>
      <c r="X36" s="18">
        <v>6.8770269911002352E-2</v>
      </c>
      <c r="Y36" s="18">
        <v>7.1434729984390294E-2</v>
      </c>
      <c r="Z36" s="18">
        <v>6.9743681094577528E-2</v>
      </c>
      <c r="AA36" s="18">
        <v>7.1149317171927962E-2</v>
      </c>
      <c r="AB36" s="18">
        <v>6.8129928589415523E-2</v>
      </c>
      <c r="AC36" s="18">
        <v>6.8142451123856987E-2</v>
      </c>
      <c r="AD36" s="17">
        <v>9.1321141119692396E-3</v>
      </c>
      <c r="AE36" s="18">
        <v>9.1601047585531011E-3</v>
      </c>
      <c r="AF36" s="18">
        <v>9.7479903663796434E-3</v>
      </c>
      <c r="AG36" s="18">
        <v>9.3614539622916323E-3</v>
      </c>
      <c r="AH36" s="18">
        <v>9.6661223806289616E-3</v>
      </c>
      <c r="AI36" s="18">
        <v>9.0113954165065412E-3</v>
      </c>
      <c r="AJ36" s="18">
        <v>9.0113954137939611E-3</v>
      </c>
      <c r="AK36" s="17">
        <f t="shared" si="1"/>
        <v>22.160725361382312</v>
      </c>
      <c r="AL36" s="18">
        <f t="shared" si="2"/>
        <v>21.1854213726895</v>
      </c>
      <c r="AM36" s="18">
        <f t="shared" si="3"/>
        <v>21.784507534905433</v>
      </c>
      <c r="AN36" s="18">
        <f t="shared" si="4"/>
        <v>21.847355555761077</v>
      </c>
      <c r="AO36" s="18">
        <f t="shared" si="5"/>
        <v>21.698480791669258</v>
      </c>
      <c r="AP36" s="18">
        <f t="shared" si="6"/>
        <v>23.003251797825751</v>
      </c>
      <c r="AQ36" s="18">
        <f t="shared" si="7"/>
        <v>32.503680539319944</v>
      </c>
      <c r="AR36" s="17">
        <v>24.4280113338307</v>
      </c>
      <c r="AS36" s="18">
        <v>23.352923018750737</v>
      </c>
      <c r="AT36" s="18">
        <v>24.013302285309145</v>
      </c>
      <c r="AU36" s="18">
        <v>24.08258035002655</v>
      </c>
      <c r="AV36" s="18">
        <v>23.918474059945734</v>
      </c>
      <c r="AW36" s="18">
        <v>25.356737492513101</v>
      </c>
      <c r="AX36" s="19">
        <v>35.829164598978309</v>
      </c>
    </row>
    <row r="37" spans="1:50">
      <c r="A37" s="16" t="s">
        <v>37</v>
      </c>
      <c r="B37" s="17">
        <v>0.65901718025699996</v>
      </c>
      <c r="C37" s="18">
        <v>1.3104121608310499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7">
        <v>5.6421816297369034</v>
      </c>
      <c r="J37" s="18">
        <v>4.1607203879867471</v>
      </c>
      <c r="K37" s="18">
        <v>3.7292425442585957</v>
      </c>
      <c r="L37" s="18">
        <v>3.3284397549728131</v>
      </c>
      <c r="M37" s="18">
        <v>3.5074757429691226</v>
      </c>
      <c r="N37" s="18">
        <v>3.5460603363445853</v>
      </c>
      <c r="O37" s="18">
        <v>2.9494392853936136</v>
      </c>
      <c r="P37" s="17">
        <v>10.192939590549649</v>
      </c>
      <c r="Q37" s="18">
        <v>8.8752448308990832</v>
      </c>
      <c r="R37" s="18">
        <v>6.3838302479016722</v>
      </c>
      <c r="S37" s="18">
        <v>5.2788323417576182</v>
      </c>
      <c r="T37" s="18">
        <v>5.5221364375151216</v>
      </c>
      <c r="U37" s="18">
        <v>6.3829123757418644</v>
      </c>
      <c r="V37" s="18">
        <v>5.0593387731892756</v>
      </c>
      <c r="W37" s="17">
        <v>2.5900894106635902E-3</v>
      </c>
      <c r="X37" s="18">
        <v>5.1068449517272249E-3</v>
      </c>
      <c r="Y37" s="18">
        <v>3.2226611483662688E-5</v>
      </c>
      <c r="Z37" s="18">
        <v>3.0532622366706401E-5</v>
      </c>
      <c r="AA37" s="18">
        <v>3.0613201158624785E-5</v>
      </c>
      <c r="AB37" s="18">
        <v>4.9075143342587149E-5</v>
      </c>
      <c r="AC37" s="18">
        <v>4.6672316732673885E-5</v>
      </c>
      <c r="AD37" s="17">
        <v>3.83691666093515E-3</v>
      </c>
      <c r="AE37" s="18">
        <v>7.6294555190162903E-3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29.726185345387766</v>
      </c>
      <c r="AL37" s="18">
        <f t="shared" si="2"/>
        <v>26.200006956761595</v>
      </c>
      <c r="AM37" s="18">
        <f t="shared" si="3"/>
        <v>24.449229667147524</v>
      </c>
      <c r="AN37" s="18">
        <f t="shared" si="4"/>
        <v>23.164057969989457</v>
      </c>
      <c r="AO37" s="18">
        <f t="shared" si="5"/>
        <v>23.225190347835408</v>
      </c>
      <c r="AP37" s="18">
        <f t="shared" si="6"/>
        <v>37.231635449459645</v>
      </c>
      <c r="AQ37" s="18">
        <f t="shared" si="7"/>
        <v>35.408692951583816</v>
      </c>
      <c r="AR37" s="17">
        <v>32.767501094259735</v>
      </c>
      <c r="AS37" s="18">
        <v>28.880555868514833</v>
      </c>
      <c r="AT37" s="18">
        <v>26.950654803623056</v>
      </c>
      <c r="AU37" s="18">
        <v>25.533995904957049</v>
      </c>
      <c r="AV37" s="18">
        <v>25.601382797512798</v>
      </c>
      <c r="AW37" s="18">
        <v>41.040841303929312</v>
      </c>
      <c r="AX37" s="19">
        <v>39.03139173615331</v>
      </c>
    </row>
    <row r="38" spans="1:50">
      <c r="A38" s="16" t="s">
        <v>38</v>
      </c>
      <c r="B38" s="17">
        <v>22.338301504299448</v>
      </c>
      <c r="C38" s="18">
        <v>22.139443064580291</v>
      </c>
      <c r="D38" s="18">
        <v>17.144369716759559</v>
      </c>
      <c r="E38" s="18">
        <v>19.325590650043907</v>
      </c>
      <c r="F38" s="18">
        <v>20.927439199760194</v>
      </c>
      <c r="G38" s="18">
        <v>11.503847962561894</v>
      </c>
      <c r="H38" s="18">
        <v>10.973785475423311</v>
      </c>
      <c r="I38" s="17">
        <v>19.861706037304952</v>
      </c>
      <c r="J38" s="18">
        <v>20.408210752892252</v>
      </c>
      <c r="K38" s="18">
        <v>13.011605290719851</v>
      </c>
      <c r="L38" s="18">
        <v>12.051828415601328</v>
      </c>
      <c r="M38" s="18">
        <v>13.749534383380709</v>
      </c>
      <c r="N38" s="18">
        <v>9.6441633105857179</v>
      </c>
      <c r="O38" s="18">
        <v>9.929754903613988</v>
      </c>
      <c r="P38" s="17">
        <v>45.016988867473202</v>
      </c>
      <c r="Q38" s="18">
        <v>45.826360810762949</v>
      </c>
      <c r="R38" s="18">
        <v>29.058013524070176</v>
      </c>
      <c r="S38" s="18">
        <v>26.495018429432662</v>
      </c>
      <c r="T38" s="18">
        <v>30.119182176466428</v>
      </c>
      <c r="U38" s="18">
        <v>18.69796327524584</v>
      </c>
      <c r="V38" s="18">
        <v>16.256971991840647</v>
      </c>
      <c r="W38" s="17">
        <v>0.18881799472559971</v>
      </c>
      <c r="X38" s="18">
        <v>0.18891247888443441</v>
      </c>
      <c r="Y38" s="18">
        <v>0.13355132111427015</v>
      </c>
      <c r="Z38" s="18">
        <v>0.11938444380179582</v>
      </c>
      <c r="AA38" s="18">
        <v>0.13405240486707035</v>
      </c>
      <c r="AB38" s="18">
        <v>8.4348752850731054E-2</v>
      </c>
      <c r="AC38" s="18">
        <v>6.4606662731979708E-2</v>
      </c>
      <c r="AD38" s="17">
        <v>0.2176988275077138</v>
      </c>
      <c r="AE38" s="18">
        <v>0.25055604188767211</v>
      </c>
      <c r="AF38" s="18">
        <v>0.18353763235621784</v>
      </c>
      <c r="AG38" s="18">
        <v>0.1252011472661553</v>
      </c>
      <c r="AH38" s="18">
        <v>0.13868613667372676</v>
      </c>
      <c r="AI38" s="18">
        <v>0.12257974723263193</v>
      </c>
      <c r="AJ38" s="18">
        <v>5.6403020825629209E-2</v>
      </c>
      <c r="AK38" s="17">
        <f t="shared" si="1"/>
        <v>64.025399505347281</v>
      </c>
      <c r="AL38" s="18">
        <f t="shared" si="2"/>
        <v>65.523027573180812</v>
      </c>
      <c r="AM38" s="18">
        <f t="shared" si="3"/>
        <v>49.880239207354279</v>
      </c>
      <c r="AN38" s="18">
        <f t="shared" si="4"/>
        <v>50.6094444260195</v>
      </c>
      <c r="AO38" s="18">
        <f t="shared" si="5"/>
        <v>51.949220939297717</v>
      </c>
      <c r="AP38" s="18">
        <f t="shared" si="6"/>
        <v>44.223503366136327</v>
      </c>
      <c r="AQ38" s="18">
        <f t="shared" si="7"/>
        <v>52.482807503925137</v>
      </c>
      <c r="AR38" s="17">
        <v>70.575902154138873</v>
      </c>
      <c r="AS38" s="18">
        <v>72.226754047220524</v>
      </c>
      <c r="AT38" s="18">
        <v>54.983536360897908</v>
      </c>
      <c r="AU38" s="18">
        <v>55.787347294689987</v>
      </c>
      <c r="AV38" s="18">
        <v>57.264197682818207</v>
      </c>
      <c r="AW38" s="18">
        <v>48.7480542190291</v>
      </c>
      <c r="AX38" s="19">
        <v>57.852376022459225</v>
      </c>
    </row>
    <row r="39" spans="1:50">
      <c r="A39" s="16" t="s">
        <v>39</v>
      </c>
      <c r="B39" s="17">
        <v>23.935010187489915</v>
      </c>
      <c r="C39" s="18">
        <v>17.080674301844518</v>
      </c>
      <c r="D39" s="18">
        <v>22.943304778799888</v>
      </c>
      <c r="E39" s="18">
        <v>23.494749254896256</v>
      </c>
      <c r="F39" s="18">
        <v>24.158063074087782</v>
      </c>
      <c r="G39" s="18">
        <v>23.975183018362017</v>
      </c>
      <c r="H39" s="18">
        <v>25.1715109274935</v>
      </c>
      <c r="I39" s="17">
        <v>12.427595129108417</v>
      </c>
      <c r="J39" s="18">
        <v>10.770645394260258</v>
      </c>
      <c r="K39" s="18">
        <v>14.987086546986806</v>
      </c>
      <c r="L39" s="18">
        <v>15.222888366173803</v>
      </c>
      <c r="M39" s="18">
        <v>16.585065574414845</v>
      </c>
      <c r="N39" s="18">
        <v>15.987775220586641</v>
      </c>
      <c r="O39" s="18">
        <v>16.275465638992166</v>
      </c>
      <c r="P39" s="17">
        <v>28.932775755499797</v>
      </c>
      <c r="Q39" s="18">
        <v>22.481599680388339</v>
      </c>
      <c r="R39" s="18">
        <v>36.002887453433907</v>
      </c>
      <c r="S39" s="18">
        <v>36.799313829285353</v>
      </c>
      <c r="T39" s="18">
        <v>38.750255259887986</v>
      </c>
      <c r="U39" s="18">
        <v>37.657109480744879</v>
      </c>
      <c r="V39" s="18">
        <v>37.944799899150397</v>
      </c>
      <c r="W39" s="17">
        <v>0.18229307046026139</v>
      </c>
      <c r="X39" s="18">
        <v>0.16114180681692905</v>
      </c>
      <c r="Y39" s="18">
        <v>0.18993627588775769</v>
      </c>
      <c r="Z39" s="18">
        <v>0.19249833210777917</v>
      </c>
      <c r="AA39" s="18">
        <v>0.19567188172059466</v>
      </c>
      <c r="AB39" s="18">
        <v>0.19611141007114818</v>
      </c>
      <c r="AC39" s="18">
        <v>0.20150221968948773</v>
      </c>
      <c r="AD39" s="17">
        <v>2.3417680479480354E-2</v>
      </c>
      <c r="AE39" s="18">
        <v>1.4175759768956582E-2</v>
      </c>
      <c r="AF39" s="18">
        <v>1.7636092132004837E-2</v>
      </c>
      <c r="AG39" s="18">
        <v>1.7950614637993606E-2</v>
      </c>
      <c r="AH39" s="18">
        <v>1.8332889879652592E-2</v>
      </c>
      <c r="AI39" s="18">
        <v>1.813786632716341E-2</v>
      </c>
      <c r="AJ39" s="18">
        <v>1.7833858391006686E-2</v>
      </c>
      <c r="AK39" s="17">
        <f t="shared" si="1"/>
        <v>24.901756362317144</v>
      </c>
      <c r="AL39" s="18">
        <f t="shared" si="2"/>
        <v>20.771202102580144</v>
      </c>
      <c r="AM39" s="18">
        <f t="shared" si="3"/>
        <v>28.185974583643496</v>
      </c>
      <c r="AN39" s="18">
        <f t="shared" si="4"/>
        <v>28.91278133039032</v>
      </c>
      <c r="AO39" s="18">
        <f t="shared" si="5"/>
        <v>29.701466475825598</v>
      </c>
      <c r="AP39" s="18">
        <f t="shared" si="6"/>
        <v>29.479653073728922</v>
      </c>
      <c r="AQ39" s="18">
        <f t="shared" si="7"/>
        <v>29.626736344769647</v>
      </c>
      <c r="AR39" s="17">
        <v>27.449479957502174</v>
      </c>
      <c r="AS39" s="18">
        <v>22.896324560897224</v>
      </c>
      <c r="AT39" s="18">
        <v>31.069709829270646</v>
      </c>
      <c r="AU39" s="18">
        <v>31.870876901083886</v>
      </c>
      <c r="AV39" s="18">
        <v>32.740253212433792</v>
      </c>
      <c r="AW39" s="18">
        <v>32.495745859355203</v>
      </c>
      <c r="AX39" s="19">
        <v>32.657877366939374</v>
      </c>
    </row>
    <row r="40" spans="1:50">
      <c r="A40" s="16" t="s">
        <v>40</v>
      </c>
      <c r="B40" s="17">
        <v>70.854612238486027</v>
      </c>
      <c r="C40" s="18">
        <v>80.433226204260379</v>
      </c>
      <c r="D40" s="18">
        <v>78.422294270131772</v>
      </c>
      <c r="E40" s="18">
        <v>74.95161800369435</v>
      </c>
      <c r="F40" s="18">
        <v>75.217932692810237</v>
      </c>
      <c r="G40" s="18">
        <v>69.567387262530659</v>
      </c>
      <c r="H40" s="18">
        <v>73.862467201268075</v>
      </c>
      <c r="I40" s="17">
        <v>29.084756634185258</v>
      </c>
      <c r="J40" s="18">
        <v>30.164977155646216</v>
      </c>
      <c r="K40" s="18">
        <v>30.691674506451054</v>
      </c>
      <c r="L40" s="18">
        <v>30.67388748318097</v>
      </c>
      <c r="M40" s="18">
        <v>30.595680166034736</v>
      </c>
      <c r="N40" s="18">
        <v>29.756689256938731</v>
      </c>
      <c r="O40" s="18">
        <v>28.477309093496778</v>
      </c>
      <c r="P40" s="17">
        <v>69.535784168052047</v>
      </c>
      <c r="Q40" s="18">
        <v>70.540815613497315</v>
      </c>
      <c r="R40" s="18">
        <v>71.203232796197582</v>
      </c>
      <c r="S40" s="18">
        <v>71.214780533804628</v>
      </c>
      <c r="T40" s="18">
        <v>70.760643829272723</v>
      </c>
      <c r="U40" s="18">
        <v>70.014491527863655</v>
      </c>
      <c r="V40" s="18">
        <v>67.863600773009779</v>
      </c>
      <c r="W40" s="17">
        <v>0.39508778125712535</v>
      </c>
      <c r="X40" s="18">
        <v>0.38429661695103123</v>
      </c>
      <c r="Y40" s="18">
        <v>0.38259346482786732</v>
      </c>
      <c r="Z40" s="18">
        <v>0.3767646298708876</v>
      </c>
      <c r="AA40" s="18">
        <v>0.33114328229132906</v>
      </c>
      <c r="AB40" s="18">
        <v>0.33577317040262056</v>
      </c>
      <c r="AC40" s="18">
        <v>0.34385690793875612</v>
      </c>
      <c r="AD40" s="17">
        <v>0.32330381734855262</v>
      </c>
      <c r="AE40" s="18">
        <v>0.3396917917357361</v>
      </c>
      <c r="AF40" s="18">
        <v>0.35121929763202908</v>
      </c>
      <c r="AG40" s="18">
        <v>0.38250221525531547</v>
      </c>
      <c r="AH40" s="18">
        <v>0.41743830831873824</v>
      </c>
      <c r="AI40" s="18">
        <v>0.41890009821798302</v>
      </c>
      <c r="AJ40" s="18">
        <v>0.32552071485425493</v>
      </c>
      <c r="AK40" s="17">
        <f t="shared" si="1"/>
        <v>95.962642971066757</v>
      </c>
      <c r="AL40" s="18">
        <f t="shared" si="2"/>
        <v>97.470766803733525</v>
      </c>
      <c r="AM40" s="18">
        <f t="shared" si="3"/>
        <v>97.782959329652186</v>
      </c>
      <c r="AN40" s="18">
        <f t="shared" si="4"/>
        <v>98.209406098341447</v>
      </c>
      <c r="AO40" s="18">
        <f t="shared" si="5"/>
        <v>100.14977542284953</v>
      </c>
      <c r="AP40" s="18">
        <f t="shared" si="6"/>
        <v>113.54037600307781</v>
      </c>
      <c r="AQ40" s="18">
        <f t="shared" si="7"/>
        <v>124.22220187994233</v>
      </c>
      <c r="AR40" s="17">
        <v>105.78067693607957</v>
      </c>
      <c r="AS40" s="18">
        <v>107.44309842619032</v>
      </c>
      <c r="AT40" s="18">
        <v>107.78723168162824</v>
      </c>
      <c r="AU40" s="18">
        <v>108.25730864566886</v>
      </c>
      <c r="AV40" s="18">
        <v>110.3961990961367</v>
      </c>
      <c r="AW40" s="18">
        <v>125.15680541232871</v>
      </c>
      <c r="AX40" s="19">
        <v>136.93149957648112</v>
      </c>
    </row>
    <row r="41" spans="1:50">
      <c r="A41" s="16" t="s">
        <v>41</v>
      </c>
      <c r="B41" s="17">
        <v>27.982503963186925</v>
      </c>
      <c r="C41" s="18">
        <v>13.173457106775663</v>
      </c>
      <c r="D41" s="18">
        <v>18.812027298741729</v>
      </c>
      <c r="E41" s="18">
        <v>18.868218254900572</v>
      </c>
      <c r="F41" s="18">
        <v>21.707416640797</v>
      </c>
      <c r="G41" s="18">
        <v>13.094644650620806</v>
      </c>
      <c r="H41" s="18">
        <v>7.6361505713253015</v>
      </c>
      <c r="I41" s="17">
        <v>19.50397895844462</v>
      </c>
      <c r="J41" s="18">
        <v>16.071601305989301</v>
      </c>
      <c r="K41" s="18">
        <v>17.94258795726828</v>
      </c>
      <c r="L41" s="18">
        <v>18.123991358908423</v>
      </c>
      <c r="M41" s="18">
        <v>15.729932688276886</v>
      </c>
      <c r="N41" s="18">
        <v>11.890269422603501</v>
      </c>
      <c r="O41" s="18">
        <v>11.916227805208068</v>
      </c>
      <c r="P41" s="17">
        <v>36.62432460894518</v>
      </c>
      <c r="Q41" s="18">
        <v>31.764785875267773</v>
      </c>
      <c r="R41" s="18">
        <v>34.340783064939487</v>
      </c>
      <c r="S41" s="18">
        <v>33.143252114845737</v>
      </c>
      <c r="T41" s="18">
        <v>29.763763374436536</v>
      </c>
      <c r="U41" s="18">
        <v>24.067301113991444</v>
      </c>
      <c r="V41" s="18">
        <v>23.643798498375858</v>
      </c>
      <c r="W41" s="17">
        <v>3.4482766482233175E-2</v>
      </c>
      <c r="X41" s="18">
        <v>5.1145173676424315E-2</v>
      </c>
      <c r="Y41" s="18">
        <v>5.5440986230162713E-2</v>
      </c>
      <c r="Z41" s="18">
        <v>5.5845918739103349E-2</v>
      </c>
      <c r="AA41" s="18">
        <v>4.8937898084313196E-2</v>
      </c>
      <c r="AB41" s="18">
        <v>4.4945789493442502E-2</v>
      </c>
      <c r="AC41" s="18">
        <v>4.2530169762256181E-2</v>
      </c>
      <c r="AD41" s="17">
        <v>5.0729742227908409E-2</v>
      </c>
      <c r="AE41" s="18">
        <v>2.0709358998217114E-2</v>
      </c>
      <c r="AF41" s="18">
        <v>3.20492386946944E-2</v>
      </c>
      <c r="AG41" s="18">
        <v>3.1395081288813367E-2</v>
      </c>
      <c r="AH41" s="18">
        <v>4.4162533987960648E-2</v>
      </c>
      <c r="AI41" s="18">
        <v>2.5977324957047254E-2</v>
      </c>
      <c r="AJ41" s="18">
        <v>1.1310633004637393E-2</v>
      </c>
      <c r="AK41" s="17">
        <f t="shared" si="1"/>
        <v>28.362550979341236</v>
      </c>
      <c r="AL41" s="18">
        <f t="shared" si="2"/>
        <v>28.45617771727407</v>
      </c>
      <c r="AM41" s="18">
        <f t="shared" si="3"/>
        <v>29.931013050288978</v>
      </c>
      <c r="AN41" s="18">
        <f t="shared" si="4"/>
        <v>30.214972303567365</v>
      </c>
      <c r="AO41" s="18">
        <f t="shared" si="5"/>
        <v>31.785142934523869</v>
      </c>
      <c r="AP41" s="18">
        <f t="shared" si="6"/>
        <v>29.726873182023734</v>
      </c>
      <c r="AQ41" s="18">
        <f t="shared" si="7"/>
        <v>32.891874807613398</v>
      </c>
      <c r="AR41" s="17">
        <v>31.264351932588617</v>
      </c>
      <c r="AS41" s="18">
        <v>31.367557715706099</v>
      </c>
      <c r="AT41" s="18">
        <v>32.993284926477095</v>
      </c>
      <c r="AU41" s="18">
        <v>33.306296334917647</v>
      </c>
      <c r="AV41" s="18">
        <v>35.037112693297942</v>
      </c>
      <c r="AW41" s="18">
        <v>32.768259304149765</v>
      </c>
      <c r="AX41" s="19">
        <v>36.257075411055133</v>
      </c>
    </row>
    <row r="42" spans="1:50">
      <c r="A42" s="16" t="s">
        <v>42</v>
      </c>
      <c r="B42" s="17">
        <v>2.9174194483617102</v>
      </c>
      <c r="C42" s="18">
        <v>3.3959357673241302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0</v>
      </c>
      <c r="K42" s="18">
        <v>0</v>
      </c>
      <c r="L42" s="18">
        <v>5.1572572129259302E-2</v>
      </c>
      <c r="M42" s="18">
        <v>0.17316834184988911</v>
      </c>
      <c r="N42" s="18">
        <v>0.17316834184988911</v>
      </c>
      <c r="O42" s="18">
        <v>0.17316834184988911</v>
      </c>
      <c r="P42" s="17">
        <v>2.9273681583177837</v>
      </c>
      <c r="Q42" s="18">
        <v>3.363089725050024</v>
      </c>
      <c r="R42" s="18">
        <v>0.49725796646041381</v>
      </c>
      <c r="S42" s="18">
        <v>0.67488737997977388</v>
      </c>
      <c r="T42" s="18">
        <v>0.79648314970040368</v>
      </c>
      <c r="U42" s="18">
        <v>0.79648314970040368</v>
      </c>
      <c r="V42" s="18">
        <v>0.79648314970040368</v>
      </c>
      <c r="W42" s="17">
        <v>4.2476080017533283E-3</v>
      </c>
      <c r="X42" s="18">
        <v>4.9438705935174534E-3</v>
      </c>
      <c r="Y42" s="18">
        <v>4.8480465410887099E-6</v>
      </c>
      <c r="Z42" s="18">
        <v>6.5793386248894407E-6</v>
      </c>
      <c r="AA42" s="18">
        <v>7.9355579328831802E-6</v>
      </c>
      <c r="AB42" s="18">
        <v>7.9355579328831802E-6</v>
      </c>
      <c r="AC42" s="18">
        <v>7.9355579328831802E-6</v>
      </c>
      <c r="AD42" s="17">
        <v>6.4825981222175902E-3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3.9545049355569466</v>
      </c>
      <c r="AL42" s="18">
        <f t="shared" si="2"/>
        <v>4.2755384247642851</v>
      </c>
      <c r="AM42" s="18">
        <f t="shared" si="3"/>
        <v>3.6780473609577995</v>
      </c>
      <c r="AN42" s="18">
        <f t="shared" si="4"/>
        <v>4.9915195452492567</v>
      </c>
      <c r="AO42" s="18">
        <f t="shared" si="5"/>
        <v>6.0204368224184144</v>
      </c>
      <c r="AP42" s="18">
        <f t="shared" si="6"/>
        <v>6.0204368224184144</v>
      </c>
      <c r="AQ42" s="18">
        <f t="shared" si="7"/>
        <v>6.0204368224184144</v>
      </c>
      <c r="AR42" s="17">
        <v>4.3590942900187137</v>
      </c>
      <c r="AS42" s="18">
        <v>4.7129730365403439</v>
      </c>
      <c r="AT42" s="18">
        <v>4.0543520645047533</v>
      </c>
      <c r="AU42" s="18">
        <v>5.5022069014432535</v>
      </c>
      <c r="AV42" s="18">
        <v>6.6363937341568651</v>
      </c>
      <c r="AW42" s="18">
        <v>6.6363937341568651</v>
      </c>
      <c r="AX42" s="19">
        <v>6.6363937341568651</v>
      </c>
    </row>
    <row r="43" spans="1:50">
      <c r="A43" s="16" t="s">
        <v>43</v>
      </c>
      <c r="B43" s="17">
        <v>51.011722132283992</v>
      </c>
      <c r="C43" s="18">
        <v>52.893383311154246</v>
      </c>
      <c r="D43" s="18">
        <v>45.963770613673852</v>
      </c>
      <c r="E43" s="18">
        <v>44.633927867134275</v>
      </c>
      <c r="F43" s="18">
        <v>44.982718946311039</v>
      </c>
      <c r="G43" s="18">
        <v>43.62010310618335</v>
      </c>
      <c r="H43" s="18">
        <v>41.920684546118011</v>
      </c>
      <c r="I43" s="17">
        <v>34.965311942627977</v>
      </c>
      <c r="J43" s="18">
        <v>34.929097046564756</v>
      </c>
      <c r="K43" s="18">
        <v>27.363906693742763</v>
      </c>
      <c r="L43" s="18">
        <v>27.485559208777186</v>
      </c>
      <c r="M43" s="18">
        <v>27.475004782459258</v>
      </c>
      <c r="N43" s="18">
        <v>26.135014251003177</v>
      </c>
      <c r="O43" s="18">
        <v>24.62426564366849</v>
      </c>
      <c r="P43" s="17">
        <v>90.10366885258118</v>
      </c>
      <c r="Q43" s="18">
        <v>91.511996937940566</v>
      </c>
      <c r="R43" s="18">
        <v>70.634485117171835</v>
      </c>
      <c r="S43" s="18">
        <v>70.999414507288179</v>
      </c>
      <c r="T43" s="18">
        <v>70.860377797191163</v>
      </c>
      <c r="U43" s="18">
        <v>68.358447731036804</v>
      </c>
      <c r="V43" s="18">
        <v>66.404548352887474</v>
      </c>
      <c r="W43" s="17">
        <v>0.30556430627431552</v>
      </c>
      <c r="X43" s="18">
        <v>0.31402666799657625</v>
      </c>
      <c r="Y43" s="18">
        <v>0.26154061955362717</v>
      </c>
      <c r="Z43" s="18">
        <v>0.26023317343476299</v>
      </c>
      <c r="AA43" s="18">
        <v>0.26049064063055261</v>
      </c>
      <c r="AB43" s="18">
        <v>0.2449596207790547</v>
      </c>
      <c r="AC43" s="18">
        <v>0.23346900680007263</v>
      </c>
      <c r="AD43" s="17">
        <v>0.31499370046794634</v>
      </c>
      <c r="AE43" s="18">
        <v>0.3255946636922214</v>
      </c>
      <c r="AF43" s="18">
        <v>0.27021785002388615</v>
      </c>
      <c r="AG43" s="18">
        <v>0.279609128702968</v>
      </c>
      <c r="AH43" s="18">
        <v>0.27461482330005471</v>
      </c>
      <c r="AI43" s="18">
        <v>0.25246245060694378</v>
      </c>
      <c r="AJ43" s="18">
        <v>0.24085579320440711</v>
      </c>
      <c r="AK43" s="17">
        <f t="shared" si="1"/>
        <v>95.444395353885525</v>
      </c>
      <c r="AL43" s="18">
        <f t="shared" si="2"/>
        <v>99.07571028193145</v>
      </c>
      <c r="AM43" s="18">
        <f t="shared" si="3"/>
        <v>86.902677888843769</v>
      </c>
      <c r="AN43" s="18">
        <f t="shared" si="4"/>
        <v>88.63810241003587</v>
      </c>
      <c r="AO43" s="18">
        <f t="shared" si="5"/>
        <v>88.11778197133512</v>
      </c>
      <c r="AP43" s="18">
        <f t="shared" si="6"/>
        <v>98.35738768182506</v>
      </c>
      <c r="AQ43" s="18">
        <f t="shared" si="7"/>
        <v>112.37956997667911</v>
      </c>
      <c r="AR43" s="17">
        <v>105.2094068869369</v>
      </c>
      <c r="AS43" s="18">
        <v>109.21224527658615</v>
      </c>
      <c r="AT43" s="18">
        <v>95.793777766329271</v>
      </c>
      <c r="AU43" s="18">
        <v>97.706755305709052</v>
      </c>
      <c r="AV43" s="18">
        <v>97.133200362604398</v>
      </c>
      <c r="AW43" s="18">
        <v>108.42043037294026</v>
      </c>
      <c r="AX43" s="19">
        <v>123.87723616056313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0.21670139163050431</v>
      </c>
      <c r="J44" s="18">
        <v>0.18006227425299415</v>
      </c>
      <c r="K44" s="18">
        <v>0.18006227425299415</v>
      </c>
      <c r="L44" s="18">
        <v>0.18883236317194091</v>
      </c>
      <c r="M44" s="18">
        <v>0.18883236317194091</v>
      </c>
      <c r="N44" s="18">
        <v>0.21448495920615407</v>
      </c>
      <c r="O44" s="18">
        <v>0.18935882913372204</v>
      </c>
      <c r="P44" s="17">
        <v>0.31177341025078126</v>
      </c>
      <c r="Q44" s="18">
        <v>0.27381592335176241</v>
      </c>
      <c r="R44" s="18">
        <v>0.27381592335176241</v>
      </c>
      <c r="S44" s="18">
        <v>0.29396544930874147</v>
      </c>
      <c r="T44" s="18">
        <v>0.28328478208769425</v>
      </c>
      <c r="U44" s="18">
        <v>0.31329805645581466</v>
      </c>
      <c r="V44" s="18">
        <v>0.31061451850666405</v>
      </c>
      <c r="W44" s="17">
        <v>3.70475011477205E-6</v>
      </c>
      <c r="X44" s="18">
        <v>3.5246116589458625E-6</v>
      </c>
      <c r="Y44" s="18">
        <v>3.5246116589458625E-6</v>
      </c>
      <c r="Z44" s="18">
        <v>3.6140243753033916E-6</v>
      </c>
      <c r="AA44" s="18">
        <v>3.5626104003649361E-6</v>
      </c>
      <c r="AB44" s="18">
        <v>3.7968111010375318E-6</v>
      </c>
      <c r="AC44" s="18">
        <v>4.1187738172617074E-6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2.8106674032847532</v>
      </c>
      <c r="AL44" s="18">
        <f t="shared" si="2"/>
        <v>2.6740025081681051</v>
      </c>
      <c r="AM44" s="18">
        <f t="shared" si="3"/>
        <v>2.6740025081681051</v>
      </c>
      <c r="AN44" s="18">
        <f t="shared" si="4"/>
        <v>2.7418368828275992</v>
      </c>
      <c r="AO44" s="18">
        <f t="shared" si="5"/>
        <v>2.7028308557121359</v>
      </c>
      <c r="AP44" s="18">
        <f t="shared" si="6"/>
        <v>2.8805109298910168</v>
      </c>
      <c r="AQ44" s="18">
        <f t="shared" si="7"/>
        <v>3.1247730483955971</v>
      </c>
      <c r="AR44" s="17">
        <v>3.0982295959822195</v>
      </c>
      <c r="AS44" s="18">
        <v>2.9475823787812923</v>
      </c>
      <c r="AT44" s="18">
        <v>2.9475823787812923</v>
      </c>
      <c r="AU44" s="18">
        <v>3.0223569561465737</v>
      </c>
      <c r="AV44" s="18">
        <v>2.9793601833909005</v>
      </c>
      <c r="AW44" s="18">
        <v>3.1752188836390967</v>
      </c>
      <c r="AX44" s="19">
        <v>3.4444717037499992</v>
      </c>
    </row>
    <row r="45" spans="1:50">
      <c r="A45" s="16" t="s">
        <v>45</v>
      </c>
      <c r="B45" s="17">
        <v>14.31267645915149</v>
      </c>
      <c r="C45" s="18">
        <v>20.718147166705229</v>
      </c>
      <c r="D45" s="18">
        <v>22.106311007277849</v>
      </c>
      <c r="E45" s="18">
        <v>19.377747856352993</v>
      </c>
      <c r="F45" s="18">
        <v>22.894984432101634</v>
      </c>
      <c r="G45" s="18">
        <v>14.478323491655207</v>
      </c>
      <c r="H45" s="18">
        <v>13.932222141375885</v>
      </c>
      <c r="I45" s="17">
        <v>5.747166720225489</v>
      </c>
      <c r="J45" s="18">
        <v>5.7506863808480002</v>
      </c>
      <c r="K45" s="18">
        <v>5.0039695137530584</v>
      </c>
      <c r="L45" s="18">
        <v>4.9490904924145003</v>
      </c>
      <c r="M45" s="18">
        <v>5.4549571807516086</v>
      </c>
      <c r="N45" s="18">
        <v>5.1775888681172741</v>
      </c>
      <c r="O45" s="18">
        <v>5.5280064986336503</v>
      </c>
      <c r="P45" s="17">
        <v>8.7654389172613989</v>
      </c>
      <c r="Q45" s="18">
        <v>11.298300784729056</v>
      </c>
      <c r="R45" s="18">
        <v>11.516791255127096</v>
      </c>
      <c r="S45" s="18">
        <v>10.559706545177566</v>
      </c>
      <c r="T45" s="18">
        <v>12.19197899969152</v>
      </c>
      <c r="U45" s="18">
        <v>9.1544128480019502</v>
      </c>
      <c r="V45" s="18">
        <v>10.26094227988308</v>
      </c>
      <c r="W45" s="17">
        <v>6.6742256291048185E-2</v>
      </c>
      <c r="X45" s="18">
        <v>7.7766344136452087E-2</v>
      </c>
      <c r="Y45" s="18">
        <v>7.9144739148574464E-2</v>
      </c>
      <c r="Z45" s="18">
        <v>7.0403656803453077E-2</v>
      </c>
      <c r="AA45" s="18">
        <v>8.383932348796648E-2</v>
      </c>
      <c r="AB45" s="18">
        <v>5.6919711336413686E-2</v>
      </c>
      <c r="AC45" s="18">
        <v>5.4724250273457994E-2</v>
      </c>
      <c r="AD45" s="17">
        <v>7.8116224279430629E-2</v>
      </c>
      <c r="AE45" s="18">
        <v>0.10701902197048085</v>
      </c>
      <c r="AF45" s="18">
        <v>0.11033487128020872</v>
      </c>
      <c r="AG45" s="18">
        <v>9.8946319632570195E-2</v>
      </c>
      <c r="AH45" s="18">
        <v>0.11385264191721894</v>
      </c>
      <c r="AI45" s="18">
        <v>7.8246861115456021E-2</v>
      </c>
      <c r="AJ45" s="18">
        <v>7.6286074978339252E-2</v>
      </c>
      <c r="AK45" s="17">
        <f t="shared" si="1"/>
        <v>21.482186786365702</v>
      </c>
      <c r="AL45" s="18">
        <f t="shared" si="2"/>
        <v>25.249666323490718</v>
      </c>
      <c r="AM45" s="18">
        <f t="shared" si="3"/>
        <v>25.341522732008809</v>
      </c>
      <c r="AN45" s="18">
        <f t="shared" si="4"/>
        <v>23.777730917509146</v>
      </c>
      <c r="AO45" s="18">
        <f t="shared" si="5"/>
        <v>29.928209799428029</v>
      </c>
      <c r="AP45" s="18">
        <f t="shared" si="6"/>
        <v>28.905857488243555</v>
      </c>
      <c r="AQ45" s="18">
        <f t="shared" si="7"/>
        <v>40.968278082345215</v>
      </c>
      <c r="AR45" s="17">
        <v>23.680050798665565</v>
      </c>
      <c r="AS45" s="18">
        <v>27.832984934713377</v>
      </c>
      <c r="AT45" s="18">
        <v>27.934239264243363</v>
      </c>
      <c r="AU45" s="18">
        <v>26.210454345410426</v>
      </c>
      <c r="AV45" s="18">
        <v>32.990194872217309</v>
      </c>
      <c r="AW45" s="18">
        <v>31.863244673723241</v>
      </c>
      <c r="AX45" s="19">
        <v>45.159783581228041</v>
      </c>
    </row>
    <row r="46" spans="1:50">
      <c r="A46" s="16" t="s">
        <v>46</v>
      </c>
      <c r="B46" s="17">
        <v>1.3649538544324</v>
      </c>
      <c r="C46" s="18">
        <v>1.38500692986449</v>
      </c>
      <c r="D46" s="18">
        <v>1.44930011691098</v>
      </c>
      <c r="E46" s="18">
        <v>1.4664698840641099</v>
      </c>
      <c r="F46" s="18">
        <v>1.4664698862535801</v>
      </c>
      <c r="G46" s="18">
        <v>1.4664698840641099</v>
      </c>
      <c r="H46" s="18">
        <v>1.92039472289312</v>
      </c>
      <c r="I46" s="17">
        <v>0.51808121960608622</v>
      </c>
      <c r="J46" s="18">
        <v>0.53674184357833477</v>
      </c>
      <c r="K46" s="18">
        <v>0.57946051044085423</v>
      </c>
      <c r="L46" s="18">
        <v>0.60441671124062157</v>
      </c>
      <c r="M46" s="18">
        <v>0.60291505915497157</v>
      </c>
      <c r="N46" s="18">
        <v>0.6303442958318245</v>
      </c>
      <c r="O46" s="18">
        <v>0.58275920298682327</v>
      </c>
      <c r="P46" s="17">
        <v>1.2953558067772155</v>
      </c>
      <c r="Q46" s="18">
        <v>1.3140164307494713</v>
      </c>
      <c r="R46" s="18">
        <v>1.3499844130874754</v>
      </c>
      <c r="S46" s="18">
        <v>1.3816912984117546</v>
      </c>
      <c r="T46" s="18">
        <v>1.380189648266525</v>
      </c>
      <c r="U46" s="18">
        <v>1.4162546485810317</v>
      </c>
      <c r="V46" s="18">
        <v>1.3686695557360278</v>
      </c>
      <c r="W46" s="17">
        <v>7.2353457160789824E-3</v>
      </c>
      <c r="X46" s="18">
        <v>7.3416280987534735E-3</v>
      </c>
      <c r="Y46" s="18">
        <v>7.6821208284907939E-3</v>
      </c>
      <c r="Z46" s="18">
        <v>7.7733009923915781E-3</v>
      </c>
      <c r="AA46" s="18">
        <v>7.7583487691276383E-3</v>
      </c>
      <c r="AB46" s="18">
        <v>7.7555632330081718E-3</v>
      </c>
      <c r="AC46" s="18">
        <v>7.4043315284211281E-3</v>
      </c>
      <c r="AD46" s="17">
        <v>1.7061923180405E-3</v>
      </c>
      <c r="AE46" s="18">
        <v>1.7312586623306201E-3</v>
      </c>
      <c r="AF46" s="18">
        <v>1.8116251461387301E-3</v>
      </c>
      <c r="AG46" s="18">
        <v>1.8330873550801399E-3</v>
      </c>
      <c r="AH46" s="18">
        <v>1.8290406869744299E-3</v>
      </c>
      <c r="AI46" s="18">
        <v>1.82816822286094E-3</v>
      </c>
      <c r="AJ46" s="18">
        <v>1.6157896379972801E-3</v>
      </c>
      <c r="AK46" s="17">
        <f t="shared" si="1"/>
        <v>4.1627420746821189</v>
      </c>
      <c r="AL46" s="18">
        <f t="shared" si="2"/>
        <v>4.2125679157477336</v>
      </c>
      <c r="AM46" s="18">
        <f t="shared" si="3"/>
        <v>4.1715486841643621</v>
      </c>
      <c r="AN46" s="18">
        <f t="shared" si="4"/>
        <v>4.3503687462969447</v>
      </c>
      <c r="AO46" s="18">
        <f t="shared" si="5"/>
        <v>4.2730266807358293</v>
      </c>
      <c r="AP46" s="18">
        <f t="shared" si="6"/>
        <v>4.5887795106047626</v>
      </c>
      <c r="AQ46" s="18">
        <f t="shared" si="7"/>
        <v>4.4268360761561176</v>
      </c>
      <c r="AR46" s="17">
        <v>4.5886363790849209</v>
      </c>
      <c r="AS46" s="18">
        <v>4.6435599517758002</v>
      </c>
      <c r="AT46" s="18">
        <v>4.5983440015899024</v>
      </c>
      <c r="AU46" s="18">
        <v>4.7954593230993314</v>
      </c>
      <c r="AV46" s="18">
        <v>4.7102043134685925</v>
      </c>
      <c r="AW46" s="18">
        <v>5.0582621311142466</v>
      </c>
      <c r="AX46" s="19">
        <v>4.8797501019437259</v>
      </c>
    </row>
    <row r="47" spans="1:50">
      <c r="A47" s="16" t="s">
        <v>47</v>
      </c>
      <c r="B47" s="17">
        <v>39.338875987891079</v>
      </c>
      <c r="C47" s="18">
        <v>41.352724053495677</v>
      </c>
      <c r="D47" s="18">
        <v>41.371941769955782</v>
      </c>
      <c r="E47" s="18">
        <v>40.205278665566887</v>
      </c>
      <c r="F47" s="18">
        <v>40.849003499525637</v>
      </c>
      <c r="G47" s="18">
        <v>39.289256545505395</v>
      </c>
      <c r="H47" s="18">
        <v>40.711866271618604</v>
      </c>
      <c r="I47" s="17">
        <v>6.8331489479334193</v>
      </c>
      <c r="J47" s="18">
        <v>6.4992203809420346</v>
      </c>
      <c r="K47" s="18">
        <v>6.4767123013789281</v>
      </c>
      <c r="L47" s="18">
        <v>6.5686712947235986</v>
      </c>
      <c r="M47" s="18">
        <v>6.7813592038432233</v>
      </c>
      <c r="N47" s="18">
        <v>6.8651987010261877</v>
      </c>
      <c r="O47" s="18">
        <v>6.8651987010261877</v>
      </c>
      <c r="P47" s="17">
        <v>16.108614476204902</v>
      </c>
      <c r="Q47" s="18">
        <v>14.644435821788047</v>
      </c>
      <c r="R47" s="18">
        <v>14.609389846894015</v>
      </c>
      <c r="S47" s="18">
        <v>14.756307062327286</v>
      </c>
      <c r="T47" s="18">
        <v>15.16147445795848</v>
      </c>
      <c r="U47" s="18">
        <v>15.601889271777512</v>
      </c>
      <c r="V47" s="18">
        <v>15.595285778525501</v>
      </c>
      <c r="W47" s="17">
        <v>0.16146858708169898</v>
      </c>
      <c r="X47" s="18">
        <v>0.1628763728106061</v>
      </c>
      <c r="Y47" s="18">
        <v>0.16580841201177043</v>
      </c>
      <c r="Z47" s="18">
        <v>0.1651184843886396</v>
      </c>
      <c r="AA47" s="18">
        <v>0.1653544127795267</v>
      </c>
      <c r="AB47" s="18">
        <v>0.16204892846378155</v>
      </c>
      <c r="AC47" s="18">
        <v>0.16506181988815344</v>
      </c>
      <c r="AD47" s="17">
        <v>0.10063345462436521</v>
      </c>
      <c r="AE47" s="18">
        <v>9.7935382644373903E-2</v>
      </c>
      <c r="AF47" s="18">
        <v>0.10099774773578239</v>
      </c>
      <c r="AG47" s="18">
        <v>0.10251854372808805</v>
      </c>
      <c r="AH47" s="18">
        <v>0.10175775389331626</v>
      </c>
      <c r="AI47" s="18">
        <v>0.147923728731919</v>
      </c>
      <c r="AJ47" s="18">
        <v>0.1003645897591561</v>
      </c>
      <c r="AK47" s="17">
        <f t="shared" si="1"/>
        <v>38.990276183712609</v>
      </c>
      <c r="AL47" s="18">
        <f t="shared" si="2"/>
        <v>40.381236494946947</v>
      </c>
      <c r="AM47" s="18">
        <f t="shared" si="3"/>
        <v>40.30184767477818</v>
      </c>
      <c r="AN47" s="18">
        <f t="shared" si="4"/>
        <v>40.44486698401105</v>
      </c>
      <c r="AO47" s="18">
        <f t="shared" si="5"/>
        <v>43.981697934985164</v>
      </c>
      <c r="AP47" s="18">
        <f t="shared" si="6"/>
        <v>50.076754039084108</v>
      </c>
      <c r="AQ47" s="18">
        <f t="shared" si="7"/>
        <v>50.021736724484192</v>
      </c>
      <c r="AR47" s="17">
        <v>42.979410330344429</v>
      </c>
      <c r="AS47" s="18">
        <v>44.512681181981463</v>
      </c>
      <c r="AT47" s="18">
        <v>44.425170012232414</v>
      </c>
      <c r="AU47" s="18">
        <v>44.58282177001221</v>
      </c>
      <c r="AV47" s="18">
        <v>48.481509432411436</v>
      </c>
      <c r="AW47" s="18">
        <v>55.20015682157684</v>
      </c>
      <c r="AX47" s="19">
        <v>55.139510630502897</v>
      </c>
    </row>
    <row r="48" spans="1:50">
      <c r="A48" s="16" t="s">
        <v>48</v>
      </c>
      <c r="B48" s="17">
        <v>111.60346578043136</v>
      </c>
      <c r="C48" s="18">
        <v>121.53371953420091</v>
      </c>
      <c r="D48" s="18">
        <v>125.45529698291071</v>
      </c>
      <c r="E48" s="18">
        <v>123.06712070592225</v>
      </c>
      <c r="F48" s="18">
        <v>130.58181828617722</v>
      </c>
      <c r="G48" s="18">
        <v>97.770795351774169</v>
      </c>
      <c r="H48" s="18">
        <v>87.779651969022567</v>
      </c>
      <c r="I48" s="17">
        <v>54.668476111000338</v>
      </c>
      <c r="J48" s="18">
        <v>55.926496747512843</v>
      </c>
      <c r="K48" s="18">
        <v>60.776294123846732</v>
      </c>
      <c r="L48" s="18">
        <v>60.215114181044363</v>
      </c>
      <c r="M48" s="18">
        <v>60.871286085141961</v>
      </c>
      <c r="N48" s="18">
        <v>49.371956558663101</v>
      </c>
      <c r="O48" s="18">
        <v>49.860576859628516</v>
      </c>
      <c r="P48" s="17">
        <v>106.06433444317891</v>
      </c>
      <c r="Q48" s="18">
        <v>111.27255250686716</v>
      </c>
      <c r="R48" s="18">
        <v>126.76633957147135</v>
      </c>
      <c r="S48" s="18">
        <v>123.74895493574338</v>
      </c>
      <c r="T48" s="18">
        <v>127.36841420587925</v>
      </c>
      <c r="U48" s="18">
        <v>99.88334570926591</v>
      </c>
      <c r="V48" s="18">
        <v>97.935713550383568</v>
      </c>
      <c r="W48" s="17">
        <v>0.64413703734184091</v>
      </c>
      <c r="X48" s="18">
        <v>0.68817532791008751</v>
      </c>
      <c r="Y48" s="18">
        <v>0.7772009413223141</v>
      </c>
      <c r="Z48" s="18">
        <v>0.76457156266877879</v>
      </c>
      <c r="AA48" s="18">
        <v>0.79767664771711089</v>
      </c>
      <c r="AB48" s="18">
        <v>0.68012272291873932</v>
      </c>
      <c r="AC48" s="18">
        <v>0.61115090277707063</v>
      </c>
      <c r="AD48" s="17">
        <v>0.28794433243967943</v>
      </c>
      <c r="AE48" s="18">
        <v>0.32242702900028947</v>
      </c>
      <c r="AF48" s="18">
        <v>0.3239655060907648</v>
      </c>
      <c r="AG48" s="18">
        <v>0.3187461119161738</v>
      </c>
      <c r="AH48" s="18">
        <v>0.33532645573241576</v>
      </c>
      <c r="AI48" s="18">
        <v>0.28202097562083545</v>
      </c>
      <c r="AJ48" s="18">
        <v>0.22824705510351753</v>
      </c>
      <c r="AK48" s="17">
        <f t="shared" si="1"/>
        <v>196.29407204753457</v>
      </c>
      <c r="AL48" s="18">
        <f t="shared" si="2"/>
        <v>202.849006900234</v>
      </c>
      <c r="AM48" s="18">
        <f t="shared" si="3"/>
        <v>224.35698322400148</v>
      </c>
      <c r="AN48" s="18">
        <f t="shared" si="4"/>
        <v>227.58052570219087</v>
      </c>
      <c r="AO48" s="18">
        <f t="shared" si="5"/>
        <v>241.22963957619515</v>
      </c>
      <c r="AP48" s="18">
        <f t="shared" si="6"/>
        <v>193.22178223103785</v>
      </c>
      <c r="AQ48" s="18">
        <f t="shared" si="7"/>
        <v>212.27612225535455</v>
      </c>
      <c r="AR48" s="17">
        <v>216.3771148527899</v>
      </c>
      <c r="AS48" s="18">
        <v>223.60269164520386</v>
      </c>
      <c r="AT48" s="18">
        <v>247.31117053463231</v>
      </c>
      <c r="AU48" s="18">
        <v>250.86451686730774</v>
      </c>
      <c r="AV48" s="18">
        <v>265.91008523087527</v>
      </c>
      <c r="AW48" s="18">
        <v>212.99049599287756</v>
      </c>
      <c r="AX48" s="19">
        <v>233.99430459942215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15.494017639419106</v>
      </c>
      <c r="F49" s="18">
        <v>15.121047623867035</v>
      </c>
      <c r="G49" s="18">
        <v>14.270937669147784</v>
      </c>
      <c r="H49" s="18">
        <v>15.695448760563043</v>
      </c>
      <c r="I49" s="17">
        <v>24.526275569482731</v>
      </c>
      <c r="J49" s="18">
        <v>24.552423894799801</v>
      </c>
      <c r="K49" s="18">
        <v>24.512573315339566</v>
      </c>
      <c r="L49" s="18">
        <v>24.585736023728778</v>
      </c>
      <c r="M49" s="18">
        <v>24.621470166954374</v>
      </c>
      <c r="N49" s="18">
        <v>24.665618194523191</v>
      </c>
      <c r="O49" s="18">
        <v>24.650280328630231</v>
      </c>
      <c r="P49" s="17">
        <v>56.010982709908419</v>
      </c>
      <c r="Q49" s="18">
        <v>56.055542792264262</v>
      </c>
      <c r="R49" s="18">
        <v>56.024973318344614</v>
      </c>
      <c r="S49" s="18">
        <v>56.100268661694756</v>
      </c>
      <c r="T49" s="18">
        <v>56.13619737880839</v>
      </c>
      <c r="U49" s="18">
        <v>56.244307119625795</v>
      </c>
      <c r="V49" s="18">
        <v>56.324611222996268</v>
      </c>
      <c r="W49" s="17">
        <v>8.0067227375957797E-2</v>
      </c>
      <c r="X49" s="18">
        <v>8.0067761616530633E-2</v>
      </c>
      <c r="Y49" s="18">
        <v>8.0067343641650204E-2</v>
      </c>
      <c r="Z49" s="18">
        <v>8.0068494796927153E-2</v>
      </c>
      <c r="AA49" s="18">
        <v>8.0775792437545013E-2</v>
      </c>
      <c r="AB49" s="18">
        <v>8.1892030735740917E-2</v>
      </c>
      <c r="AC49" s="18">
        <v>8.2595267900139976E-2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3.7802627336538636E-2</v>
      </c>
      <c r="AI49" s="18">
        <v>3.9757924871530188E-2</v>
      </c>
      <c r="AJ49" s="18">
        <v>5.0803505769848975E-2</v>
      </c>
      <c r="AK49" s="17">
        <f t="shared" si="1"/>
        <v>35.829292874538652</v>
      </c>
      <c r="AL49" s="18">
        <f t="shared" si="2"/>
        <v>36.234602954030919</v>
      </c>
      <c r="AM49" s="18">
        <f t="shared" si="3"/>
        <v>35.917499685152471</v>
      </c>
      <c r="AN49" s="18">
        <f t="shared" si="4"/>
        <v>36.790841884437043</v>
      </c>
      <c r="AO49" s="18">
        <f t="shared" si="5"/>
        <v>37.259402374494222</v>
      </c>
      <c r="AP49" s="18">
        <f t="shared" si="6"/>
        <v>38.325476913255976</v>
      </c>
      <c r="AQ49" s="18">
        <f t="shared" si="7"/>
        <v>38.901647332702211</v>
      </c>
      <c r="AR49" s="17">
        <v>39.495023657825577</v>
      </c>
      <c r="AS49" s="18">
        <v>39.941801416860777</v>
      </c>
      <c r="AT49" s="18">
        <v>39.592254995440108</v>
      </c>
      <c r="AU49" s="18">
        <v>40.554949708475682</v>
      </c>
      <c r="AV49" s="18">
        <v>41.071449090831102</v>
      </c>
      <c r="AW49" s="18">
        <v>42.246594781728106</v>
      </c>
      <c r="AX49" s="19">
        <v>42.881713772958307</v>
      </c>
    </row>
    <row r="50" spans="1:50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6.9472687284000099E-5</v>
      </c>
      <c r="J50" s="18">
        <v>6.9472687284000099E-5</v>
      </c>
      <c r="K50" s="18">
        <v>6.9472687284000099E-5</v>
      </c>
      <c r="L50" s="18">
        <v>3.5315282702700002E-4</v>
      </c>
      <c r="M50" s="18">
        <v>3.5315282702700002E-4</v>
      </c>
      <c r="N50" s="18">
        <v>4.2542515545100383E-3</v>
      </c>
      <c r="O50" s="18">
        <v>1.5888292705361299E-2</v>
      </c>
      <c r="P50" s="17">
        <v>6.9472687284000099E-5</v>
      </c>
      <c r="Q50" s="18">
        <v>6.9472687284000099E-5</v>
      </c>
      <c r="R50" s="18">
        <v>6.9472687284000099E-5</v>
      </c>
      <c r="S50" s="18">
        <v>3.5315282702700002E-4</v>
      </c>
      <c r="T50" s="18">
        <v>3.5315282702700002E-4</v>
      </c>
      <c r="U50" s="18">
        <v>9.6596955429179149E-3</v>
      </c>
      <c r="V50" s="18">
        <v>3.741410743873954E-2</v>
      </c>
      <c r="W50" s="17">
        <v>8.8419783816000001E-10</v>
      </c>
      <c r="X50" s="18">
        <v>8.8419783816000001E-10</v>
      </c>
      <c r="Y50" s="18">
        <v>8.8419783816000001E-10</v>
      </c>
      <c r="Z50" s="18">
        <v>4.49467234398E-9</v>
      </c>
      <c r="AA50" s="18">
        <v>4.49467234398E-9</v>
      </c>
      <c r="AB50" s="18">
        <v>1.229415796371368E-7</v>
      </c>
      <c r="AC50" s="18">
        <v>4.7617954922032139E-7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6.7081070646625137E-4</v>
      </c>
      <c r="AL50" s="18">
        <f t="shared" si="2"/>
        <v>6.7081070646625137E-4</v>
      </c>
      <c r="AM50" s="18">
        <f t="shared" si="3"/>
        <v>6.7081070646625137E-4</v>
      </c>
      <c r="AN50" s="18">
        <f t="shared" si="4"/>
        <v>3.4099544245367779E-3</v>
      </c>
      <c r="AO50" s="18">
        <f t="shared" si="5"/>
        <v>3.4099544245367779E-3</v>
      </c>
      <c r="AP50" s="18">
        <f t="shared" si="6"/>
        <v>9.3271578295287663E-2</v>
      </c>
      <c r="AQ50" s="18">
        <f t="shared" si="7"/>
        <v>0.36126116354455884</v>
      </c>
      <c r="AR50" s="17">
        <v>7.3944202065552003E-4</v>
      </c>
      <c r="AS50" s="18">
        <v>7.3944202065552003E-4</v>
      </c>
      <c r="AT50" s="18">
        <v>7.3944202065552003E-4</v>
      </c>
      <c r="AU50" s="18">
        <v>3.7588302716655602E-3</v>
      </c>
      <c r="AV50" s="18">
        <v>3.7588302716655602E-3</v>
      </c>
      <c r="AW50" s="18">
        <v>0.10281428674225684</v>
      </c>
      <c r="AX50" s="19">
        <v>0.39822215444796621</v>
      </c>
    </row>
    <row r="51" spans="1:50">
      <c r="A51" s="16" t="s">
        <v>51</v>
      </c>
      <c r="B51" s="17">
        <v>2.0675507031244322</v>
      </c>
      <c r="C51" s="18">
        <v>2.5552105136459713</v>
      </c>
      <c r="D51" s="18">
        <v>2.7259763675354929</v>
      </c>
      <c r="E51" s="18">
        <v>1.5935827006150931</v>
      </c>
      <c r="F51" s="18">
        <v>2.6430740246735231</v>
      </c>
      <c r="G51" s="18">
        <v>0.81438682212727787</v>
      </c>
      <c r="H51" s="18">
        <v>0.59785002097634399</v>
      </c>
      <c r="I51" s="17">
        <v>3.2859824434968328</v>
      </c>
      <c r="J51" s="18">
        <v>2.7961238247324944</v>
      </c>
      <c r="K51" s="18">
        <v>5.1630935206795581</v>
      </c>
      <c r="L51" s="18">
        <v>5.6977310322702142</v>
      </c>
      <c r="M51" s="18">
        <v>5.1173802444061085</v>
      </c>
      <c r="N51" s="18">
        <v>2.0798521099750826</v>
      </c>
      <c r="O51" s="18">
        <v>1.7070793156292874</v>
      </c>
      <c r="P51" s="17">
        <v>5.6676378025346033</v>
      </c>
      <c r="Q51" s="18">
        <v>5.4222809773216865</v>
      </c>
      <c r="R51" s="18">
        <v>11.144599672148418</v>
      </c>
      <c r="S51" s="18">
        <v>7.9749935567156678</v>
      </c>
      <c r="T51" s="18">
        <v>10.651614534352529</v>
      </c>
      <c r="U51" s="18">
        <v>4.0654615367036984</v>
      </c>
      <c r="V51" s="18">
        <v>3.3686308542329573</v>
      </c>
      <c r="W51" s="17">
        <v>1.9006430462782952E-2</v>
      </c>
      <c r="X51" s="18">
        <v>2.7217680385771065E-2</v>
      </c>
      <c r="Y51" s="18">
        <v>2.1669191512647224E-2</v>
      </c>
      <c r="Z51" s="18">
        <v>1.377197332485024E-2</v>
      </c>
      <c r="AA51" s="18">
        <v>2.0446192661735019E-2</v>
      </c>
      <c r="AB51" s="18">
        <v>7.2622780256505239E-3</v>
      </c>
      <c r="AC51" s="18">
        <v>3.5192597446071896E-3</v>
      </c>
      <c r="AD51" s="17">
        <v>2.243339812248759E-2</v>
      </c>
      <c r="AE51" s="18">
        <v>3.1342686851045472E-2</v>
      </c>
      <c r="AF51" s="18">
        <v>4.2633296251849868E-2</v>
      </c>
      <c r="AG51" s="18">
        <v>2.4722177764701089E-2</v>
      </c>
      <c r="AH51" s="18">
        <v>3.8254989126576766E-2</v>
      </c>
      <c r="AI51" s="18">
        <v>9.4520462172576654E-3</v>
      </c>
      <c r="AJ51" s="18">
        <v>2.9436796603989359E-3</v>
      </c>
      <c r="AK51" s="17">
        <f t="shared" si="1"/>
        <v>20.058623273409474</v>
      </c>
      <c r="AL51" s="18">
        <f t="shared" si="2"/>
        <v>21.115171456495794</v>
      </c>
      <c r="AM51" s="18">
        <f t="shared" si="3"/>
        <v>22.998863905240025</v>
      </c>
      <c r="AN51" s="18">
        <f t="shared" si="4"/>
        <v>21.645325515847308</v>
      </c>
      <c r="AO51" s="18">
        <f t="shared" si="5"/>
        <v>23.098972110990307</v>
      </c>
      <c r="AP51" s="18">
        <f t="shared" si="6"/>
        <v>20.171722999804317</v>
      </c>
      <c r="AQ51" s="18">
        <f t="shared" si="7"/>
        <v>19.41440552052978</v>
      </c>
      <c r="AR51" s="17">
        <v>22.11084107913527</v>
      </c>
      <c r="AS51" s="18">
        <v>23.275485763381337</v>
      </c>
      <c r="AT51" s="18">
        <v>25.351900670249037</v>
      </c>
      <c r="AU51" s="18">
        <v>23.859880414699163</v>
      </c>
      <c r="AV51" s="18">
        <v>25.462251046637835</v>
      </c>
      <c r="AW51" s="18">
        <v>22.235512151637298</v>
      </c>
      <c r="AX51" s="19">
        <v>21.400712763740703</v>
      </c>
    </row>
    <row r="52" spans="1:50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0.13565194487031351</v>
      </c>
      <c r="J52" s="18">
        <v>0.13565194487031351</v>
      </c>
      <c r="K52" s="18">
        <v>0.13565194487031351</v>
      </c>
      <c r="L52" s="18">
        <v>0.13565194487031351</v>
      </c>
      <c r="M52" s="18">
        <v>0.28743274984260608</v>
      </c>
      <c r="N52" s="18">
        <v>0.32229900798881028</v>
      </c>
      <c r="O52" s="18">
        <v>0.41599384488787705</v>
      </c>
      <c r="P52" s="17">
        <v>0.56544684684931845</v>
      </c>
      <c r="Q52" s="18">
        <v>0.56544684684931845</v>
      </c>
      <c r="R52" s="18">
        <v>0.61222231692330276</v>
      </c>
      <c r="S52" s="18">
        <v>0.92991070457896963</v>
      </c>
      <c r="T52" s="18">
        <v>1.1885645839070451</v>
      </c>
      <c r="U52" s="18">
        <v>1.2234308420532491</v>
      </c>
      <c r="V52" s="18">
        <v>1.3171256789523151</v>
      </c>
      <c r="W52" s="17">
        <v>2.2988650050213119E-6</v>
      </c>
      <c r="X52" s="18">
        <v>2.2988650050213119E-6</v>
      </c>
      <c r="Y52" s="18">
        <v>2.8409482650904316E-6</v>
      </c>
      <c r="Z52" s="18">
        <v>6.0938609708629621E-6</v>
      </c>
      <c r="AA52" s="18">
        <v>7.7139190648370546E-6</v>
      </c>
      <c r="AB52" s="18">
        <v>8.2109179444826981E-6</v>
      </c>
      <c r="AC52" s="18">
        <v>9.0961059516276566E-6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1.744070378296759</v>
      </c>
      <c r="AL52" s="18">
        <f t="shared" si="2"/>
        <v>1.744070378296759</v>
      </c>
      <c r="AM52" s="18">
        <f t="shared" si="3"/>
        <v>2.1553304368004231</v>
      </c>
      <c r="AN52" s="18">
        <f t="shared" si="4"/>
        <v>4.6232042270974087</v>
      </c>
      <c r="AO52" s="18">
        <f t="shared" si="5"/>
        <v>5.8522869816952303</v>
      </c>
      <c r="AP52" s="18">
        <f t="shared" si="6"/>
        <v>6.2293430603006845</v>
      </c>
      <c r="AQ52" s="18">
        <f t="shared" si="7"/>
        <v>6.9009049741638</v>
      </c>
      <c r="AR52" s="17">
        <v>1.9225079627706789</v>
      </c>
      <c r="AS52" s="18">
        <v>1.9225079627706789</v>
      </c>
      <c r="AT52" s="18">
        <v>2.3758444491199113</v>
      </c>
      <c r="AU52" s="18">
        <v>5.0962088747759724</v>
      </c>
      <c r="AV52" s="18">
        <v>6.4510403150794513</v>
      </c>
      <c r="AW52" s="18">
        <v>6.8666733781431084</v>
      </c>
      <c r="AX52" s="19">
        <v>7.6069434629754724</v>
      </c>
    </row>
    <row r="53" spans="1:50">
      <c r="A53" s="16" t="s">
        <v>53</v>
      </c>
      <c r="B53" s="17">
        <v>75.631225283497344</v>
      </c>
      <c r="C53" s="18">
        <v>66.871620073721857</v>
      </c>
      <c r="D53" s="18">
        <v>68.826878051389969</v>
      </c>
      <c r="E53" s="18">
        <v>67.118182658163548</v>
      </c>
      <c r="F53" s="18">
        <v>66.243411607851684</v>
      </c>
      <c r="G53" s="18">
        <v>64.883581960684765</v>
      </c>
      <c r="H53" s="18">
        <v>64.344779423277629</v>
      </c>
      <c r="I53" s="17">
        <v>29.163021347555926</v>
      </c>
      <c r="J53" s="18">
        <v>26.426503879758453</v>
      </c>
      <c r="K53" s="18">
        <v>27.063071998559213</v>
      </c>
      <c r="L53" s="18">
        <v>26.946785578428486</v>
      </c>
      <c r="M53" s="18">
        <v>26.827539651386235</v>
      </c>
      <c r="N53" s="18">
        <v>26.493224400758894</v>
      </c>
      <c r="O53" s="18">
        <v>26.189312818936177</v>
      </c>
      <c r="P53" s="17">
        <v>70.931210038709636</v>
      </c>
      <c r="Q53" s="18">
        <v>64.406759975359449</v>
      </c>
      <c r="R53" s="18">
        <v>64.40675998132852</v>
      </c>
      <c r="S53" s="18">
        <v>64.406759979404143</v>
      </c>
      <c r="T53" s="18">
        <v>64.362728643500361</v>
      </c>
      <c r="U53" s="18">
        <v>64.2540220762736</v>
      </c>
      <c r="V53" s="18">
        <v>64.322794433048884</v>
      </c>
      <c r="W53" s="17">
        <v>0.37891705493448269</v>
      </c>
      <c r="X53" s="18">
        <v>0.36807865590049538</v>
      </c>
      <c r="Y53" s="18">
        <v>0.36503926447609414</v>
      </c>
      <c r="Z53" s="18">
        <v>0.34069263770132613</v>
      </c>
      <c r="AA53" s="18">
        <v>0.33735870841071919</v>
      </c>
      <c r="AB53" s="18">
        <v>0.32395579678161562</v>
      </c>
      <c r="AC53" s="18">
        <v>0.32107794850600285</v>
      </c>
      <c r="AD53" s="17">
        <v>0.2459131195133081</v>
      </c>
      <c r="AE53" s="18">
        <v>0.25515776177781646</v>
      </c>
      <c r="AF53" s="18">
        <v>0.25077793601480941</v>
      </c>
      <c r="AG53" s="18">
        <v>0.3062348448672893</v>
      </c>
      <c r="AH53" s="18">
        <v>0.30736376579852975</v>
      </c>
      <c r="AI53" s="18">
        <v>0.28586025944576204</v>
      </c>
      <c r="AJ53" s="18">
        <v>0.28103437772215606</v>
      </c>
      <c r="AK53" s="17">
        <f t="shared" si="1"/>
        <v>78.297262970043306</v>
      </c>
      <c r="AL53" s="18">
        <f t="shared" si="2"/>
        <v>74.51173756776322</v>
      </c>
      <c r="AM53" s="18">
        <f t="shared" si="3"/>
        <v>75.376727759111645</v>
      </c>
      <c r="AN53" s="18">
        <f t="shared" si="4"/>
        <v>75.209483166099218</v>
      </c>
      <c r="AO53" s="18">
        <f t="shared" si="5"/>
        <v>78.104721864754652</v>
      </c>
      <c r="AP53" s="18">
        <f t="shared" si="6"/>
        <v>85.898786741275202</v>
      </c>
      <c r="AQ53" s="18">
        <f t="shared" si="7"/>
        <v>89.365962554973748</v>
      </c>
      <c r="AR53" s="17">
        <v>86.307934241771406</v>
      </c>
      <c r="AS53" s="18">
        <v>82.135107950058639</v>
      </c>
      <c r="AT53" s="18">
        <v>83.088596152874118</v>
      </c>
      <c r="AU53" s="18">
        <v>82.904240598306004</v>
      </c>
      <c r="AV53" s="18">
        <v>86.095694063459561</v>
      </c>
      <c r="AW53" s="18">
        <v>94.687177511561814</v>
      </c>
      <c r="AX53" s="19">
        <v>98.509083549935667</v>
      </c>
    </row>
    <row r="54" spans="1:50">
      <c r="A54" s="16" t="s">
        <v>54</v>
      </c>
      <c r="B54" s="17">
        <v>10.698781626355455</v>
      </c>
      <c r="C54" s="18">
        <v>11.321055911569665</v>
      </c>
      <c r="D54" s="18">
        <v>12.096519482786398</v>
      </c>
      <c r="E54" s="18">
        <v>12.20080499374134</v>
      </c>
      <c r="F54" s="18">
        <v>12.436270503506892</v>
      </c>
      <c r="G54" s="18">
        <v>11.783358089896014</v>
      </c>
      <c r="H54" s="18">
        <v>11.435108549438917</v>
      </c>
      <c r="I54" s="17">
        <v>6.2510342438968394</v>
      </c>
      <c r="J54" s="18">
        <v>6.5558966356432915</v>
      </c>
      <c r="K54" s="18">
        <v>6.8658976785407608</v>
      </c>
      <c r="L54" s="18">
        <v>6.9653826196711837</v>
      </c>
      <c r="M54" s="18">
        <v>7.2195531384297</v>
      </c>
      <c r="N54" s="18">
        <v>6.8315698581623092</v>
      </c>
      <c r="O54" s="18">
        <v>6.5684494441239467</v>
      </c>
      <c r="P54" s="17">
        <v>14.817909910461562</v>
      </c>
      <c r="Q54" s="18">
        <v>15.303036160345444</v>
      </c>
      <c r="R54" s="18">
        <v>15.998410758225978</v>
      </c>
      <c r="S54" s="18">
        <v>16.197981247578671</v>
      </c>
      <c r="T54" s="18">
        <v>16.43992035088101</v>
      </c>
      <c r="U54" s="18">
        <v>15.922728944323527</v>
      </c>
      <c r="V54" s="18">
        <v>15.435395187871171</v>
      </c>
      <c r="W54" s="17">
        <v>0.10130147689851839</v>
      </c>
      <c r="X54" s="18">
        <v>0.10696046185556499</v>
      </c>
      <c r="Y54" s="18">
        <v>0.1197502615780562</v>
      </c>
      <c r="Z54" s="18">
        <v>0.12025466785050574</v>
      </c>
      <c r="AA54" s="18">
        <v>0.12156438873194754</v>
      </c>
      <c r="AB54" s="18">
        <v>0.11741374913534594</v>
      </c>
      <c r="AC54" s="18">
        <v>0.11498855863327669</v>
      </c>
      <c r="AD54" s="17">
        <v>2.9866220349043057E-2</v>
      </c>
      <c r="AE54" s="18">
        <v>3.0826818763920492E-2</v>
      </c>
      <c r="AF54" s="18">
        <v>3.418418791347759E-2</v>
      </c>
      <c r="AG54" s="18">
        <v>3.4227303485927077E-2</v>
      </c>
      <c r="AH54" s="18">
        <v>3.4668127712289318E-2</v>
      </c>
      <c r="AI54" s="18">
        <v>3.328891538431137E-2</v>
      </c>
      <c r="AJ54" s="18">
        <v>3.2550750322000624E-2</v>
      </c>
      <c r="AK54" s="17">
        <f t="shared" si="1"/>
        <v>38.257298306828268</v>
      </c>
      <c r="AL54" s="18">
        <f t="shared" si="2"/>
        <v>39.012932900331336</v>
      </c>
      <c r="AM54" s="18">
        <f t="shared" si="3"/>
        <v>43.263312905336313</v>
      </c>
      <c r="AN54" s="18">
        <f t="shared" si="4"/>
        <v>44.502261013956286</v>
      </c>
      <c r="AO54" s="18">
        <f t="shared" si="5"/>
        <v>45.030045038890577</v>
      </c>
      <c r="AP54" s="18">
        <f t="shared" si="6"/>
        <v>45.129785467908228</v>
      </c>
      <c r="AQ54" s="18">
        <f t="shared" si="7"/>
        <v>43.989449957665826</v>
      </c>
      <c r="AR54" s="17">
        <v>42.171440753898175</v>
      </c>
      <c r="AS54" s="18">
        <v>43.00438507829714</v>
      </c>
      <c r="AT54" s="18">
        <v>47.689625711994182</v>
      </c>
      <c r="AU54" s="18">
        <v>49.055331840555169</v>
      </c>
      <c r="AV54" s="18">
        <v>49.637113976864512</v>
      </c>
      <c r="AW54" s="18">
        <v>49.747058948915388</v>
      </c>
      <c r="AX54" s="19">
        <v>48.490054572284578</v>
      </c>
    </row>
    <row r="55" spans="1:50" ht="13.5" thickBot="1">
      <c r="A55" s="16" t="s">
        <v>55</v>
      </c>
      <c r="B55" s="20">
        <v>21.866270848674265</v>
      </c>
      <c r="C55" s="21">
        <v>22.521025720209046</v>
      </c>
      <c r="D55" s="21">
        <v>17.557519083717708</v>
      </c>
      <c r="E55" s="21">
        <v>21.214526798635376</v>
      </c>
      <c r="F55" s="21">
        <v>16.730231921566471</v>
      </c>
      <c r="G55" s="21">
        <v>16.730231921566471</v>
      </c>
      <c r="H55" s="21">
        <v>16.730231921566471</v>
      </c>
      <c r="I55" s="20">
        <v>10.937235637298661</v>
      </c>
      <c r="J55" s="21">
        <v>6.8332701167269567</v>
      </c>
      <c r="K55" s="21">
        <v>5.4930367450753241</v>
      </c>
      <c r="L55" s="21">
        <v>5.3890026141547356</v>
      </c>
      <c r="M55" s="21">
        <v>4.1074714665043661</v>
      </c>
      <c r="N55" s="21">
        <v>4.106068879048852</v>
      </c>
      <c r="O55" s="21">
        <v>4.106478681042673</v>
      </c>
      <c r="P55" s="20">
        <v>27.169873493285518</v>
      </c>
      <c r="Q55" s="21">
        <v>16.919139286235776</v>
      </c>
      <c r="R55" s="21">
        <v>12.567589614020108</v>
      </c>
      <c r="S55" s="21">
        <v>12.333111265008093</v>
      </c>
      <c r="T55" s="21">
        <v>9.3980289778694761</v>
      </c>
      <c r="U55" s="21">
        <v>9.396626390413962</v>
      </c>
      <c r="V55" s="21">
        <v>9.3849212241845326</v>
      </c>
      <c r="W55" s="20">
        <v>0.29069931022914353</v>
      </c>
      <c r="X55" s="21">
        <v>0.29283095576663326</v>
      </c>
      <c r="Y55" s="21">
        <v>0.27344472710089274</v>
      </c>
      <c r="Z55" s="21">
        <v>0.283668299055436</v>
      </c>
      <c r="AA55" s="21">
        <v>0.28060178085459836</v>
      </c>
      <c r="AB55" s="21">
        <v>0.28060176300348527</v>
      </c>
      <c r="AC55" s="21">
        <v>0.28060161402864237</v>
      </c>
      <c r="AD55" s="20">
        <v>3.0826768557595897E-2</v>
      </c>
      <c r="AE55" s="21">
        <v>3.1319065453184657E-2</v>
      </c>
      <c r="AF55" s="21">
        <v>2.7293047479469777E-2</v>
      </c>
      <c r="AG55" s="21">
        <v>2.7314469299752245E-2</v>
      </c>
      <c r="AH55" s="21">
        <v>1.4657185372541624E-2</v>
      </c>
      <c r="AI55" s="21">
        <v>1.4657185372541624E-2</v>
      </c>
      <c r="AJ55" s="21">
        <v>1.4657185372541624E-2</v>
      </c>
      <c r="AK55" s="20">
        <f t="shared" si="1"/>
        <v>31.840612317974138</v>
      </c>
      <c r="AL55" s="21">
        <f t="shared" si="2"/>
        <v>32.799470396867683</v>
      </c>
      <c r="AM55" s="21">
        <f t="shared" si="3"/>
        <v>29.985725819422914</v>
      </c>
      <c r="AN55" s="21">
        <f t="shared" si="4"/>
        <v>29.996159292979527</v>
      </c>
      <c r="AO55" s="21">
        <f t="shared" si="5"/>
        <v>28.704223092524977</v>
      </c>
      <c r="AP55" s="21">
        <f t="shared" si="6"/>
        <v>28.690680062613556</v>
      </c>
      <c r="AQ55" s="21">
        <f t="shared" si="7"/>
        <v>28.577657936442307</v>
      </c>
      <c r="AR55" s="20">
        <v>35.09825720483839</v>
      </c>
      <c r="AS55" s="21">
        <v>36.155217012641614</v>
      </c>
      <c r="AT55" s="21">
        <v>33.053595413733895</v>
      </c>
      <c r="AU55" s="21">
        <v>33.065096346403557</v>
      </c>
      <c r="AV55" s="21">
        <v>31.6409808613443</v>
      </c>
      <c r="AW55" s="21">
        <v>31.626052230499614</v>
      </c>
      <c r="AX55" s="22">
        <v>31.501466697577658</v>
      </c>
    </row>
    <row r="56" spans="1:50" ht="13.5" thickBot="1">
      <c r="A56" s="23" t="s">
        <v>56</v>
      </c>
      <c r="B56" s="24">
        <f>SUM(B7:B55)</f>
        <v>1159.664399151661</v>
      </c>
      <c r="C56" s="24">
        <f>SUM(C7:C55)</f>
        <v>1151.8348005336045</v>
      </c>
      <c r="D56" s="24">
        <f t="shared" ref="D56:AX56" si="8">SUM(D7:D55)</f>
        <v>1177.121594958217</v>
      </c>
      <c r="E56" s="24">
        <f t="shared" si="8"/>
        <v>1151.1565000733544</v>
      </c>
      <c r="F56" s="24">
        <f t="shared" si="8"/>
        <v>1192.9645360339382</v>
      </c>
      <c r="G56" s="24">
        <f t="shared" si="8"/>
        <v>1052.4323830281269</v>
      </c>
      <c r="H56" s="24">
        <f t="shared" si="8"/>
        <v>1021.2421901195136</v>
      </c>
      <c r="I56" s="24">
        <f t="shared" si="8"/>
        <v>563.43144689682481</v>
      </c>
      <c r="J56" s="24">
        <f t="shared" si="8"/>
        <v>529.60557720218799</v>
      </c>
      <c r="K56" s="24">
        <f t="shared" si="8"/>
        <v>531.02753538107959</v>
      </c>
      <c r="L56" s="24">
        <f t="shared" si="8"/>
        <v>526.51734008060589</v>
      </c>
      <c r="M56" s="24">
        <f t="shared" si="8"/>
        <v>517.33764963677447</v>
      </c>
      <c r="N56" s="24">
        <f t="shared" si="8"/>
        <v>470.42140382506551</v>
      </c>
      <c r="O56" s="24">
        <f t="shared" si="8"/>
        <v>471.19366753341399</v>
      </c>
      <c r="P56" s="24">
        <f t="shared" si="8"/>
        <v>1254.9658013210624</v>
      </c>
      <c r="Q56" s="24">
        <f t="shared" si="8"/>
        <v>1190.1977567921476</v>
      </c>
      <c r="R56" s="24">
        <f t="shared" si="8"/>
        <v>1198.1020561310991</v>
      </c>
      <c r="S56" s="24">
        <f t="shared" si="8"/>
        <v>1172.4657952228242</v>
      </c>
      <c r="T56" s="24">
        <f t="shared" si="8"/>
        <v>1162.3713404953869</v>
      </c>
      <c r="U56" s="24">
        <f t="shared" si="8"/>
        <v>1059.1071945284521</v>
      </c>
      <c r="V56" s="24">
        <f t="shared" si="8"/>
        <v>1048.6216255907852</v>
      </c>
      <c r="W56" s="24">
        <f t="shared" si="8"/>
        <v>5.0917338500877491</v>
      </c>
      <c r="X56" s="24">
        <f t="shared" si="8"/>
        <v>5.1223382986628074</v>
      </c>
      <c r="Y56" s="24">
        <f t="shared" si="8"/>
        <v>5.2288993050189108</v>
      </c>
      <c r="Z56" s="24">
        <f t="shared" si="8"/>
        <v>5.1290699563688307</v>
      </c>
      <c r="AA56" s="24">
        <f t="shared" si="8"/>
        <v>5.2194825745931857</v>
      </c>
      <c r="AB56" s="24">
        <f t="shared" si="8"/>
        <v>4.7618784824183136</v>
      </c>
      <c r="AC56" s="24">
        <f t="shared" si="8"/>
        <v>4.7027263209979138</v>
      </c>
      <c r="AD56" s="24">
        <f t="shared" si="8"/>
        <v>3.4236123465283055</v>
      </c>
      <c r="AE56" s="24">
        <f t="shared" si="8"/>
        <v>3.7874528434069124</v>
      </c>
      <c r="AF56" s="24">
        <f t="shared" si="8"/>
        <v>3.813796159188295</v>
      </c>
      <c r="AG56" s="24">
        <f t="shared" si="8"/>
        <v>3.6931118667182088</v>
      </c>
      <c r="AH56" s="24">
        <f t="shared" si="8"/>
        <v>3.8516482990812717</v>
      </c>
      <c r="AI56" s="24">
        <f t="shared" si="8"/>
        <v>3.4618581608075436</v>
      </c>
      <c r="AJ56" s="24">
        <f t="shared" si="8"/>
        <v>2.9868223571997126</v>
      </c>
      <c r="AK56" s="24">
        <f t="shared" si="8"/>
        <v>1827.3654119326948</v>
      </c>
      <c r="AL56" s="24">
        <f t="shared" si="8"/>
        <v>1828.9464889895924</v>
      </c>
      <c r="AM56" s="24">
        <f t="shared" si="8"/>
        <v>1856.8829597977301</v>
      </c>
      <c r="AN56" s="24">
        <f t="shared" si="8"/>
        <v>1872.1448380419909</v>
      </c>
      <c r="AO56" s="24">
        <f t="shared" si="8"/>
        <v>1936.0125386386824</v>
      </c>
      <c r="AP56" s="24">
        <f t="shared" si="8"/>
        <v>1893.8858888686616</v>
      </c>
      <c r="AQ56" s="24">
        <f t="shared" si="8"/>
        <v>2053.548476881067</v>
      </c>
      <c r="AR56" s="24">
        <f t="shared" si="8"/>
        <v>2014.3249945929406</v>
      </c>
      <c r="AS56" s="24">
        <f t="shared" si="8"/>
        <v>2016.0678332246064</v>
      </c>
      <c r="AT56" s="24">
        <f t="shared" si="8"/>
        <v>2046.8625122975961</v>
      </c>
      <c r="AU56" s="24">
        <f t="shared" si="8"/>
        <v>2063.685848566905</v>
      </c>
      <c r="AV56" s="24">
        <f t="shared" si="8"/>
        <v>2134.0879174793449</v>
      </c>
      <c r="AW56" s="24">
        <f t="shared" si="8"/>
        <v>2087.6512480447027</v>
      </c>
      <c r="AX56" s="41">
        <f t="shared" si="8"/>
        <v>2263.6490750992457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52" t="s">
        <v>64</v>
      </c>
      <c r="C61" s="53"/>
      <c r="D61" s="53"/>
      <c r="E61" s="53"/>
      <c r="F61" s="53"/>
      <c r="G61" s="53"/>
      <c r="H61" s="54"/>
      <c r="I61" s="52" t="s">
        <v>65</v>
      </c>
      <c r="J61" s="53"/>
      <c r="K61" s="53"/>
      <c r="L61" s="53"/>
      <c r="M61" s="53"/>
      <c r="N61" s="53"/>
      <c r="O61" s="54"/>
      <c r="P61" s="52" t="s">
        <v>66</v>
      </c>
      <c r="Q61" s="53"/>
      <c r="R61" s="53"/>
      <c r="S61" s="53"/>
      <c r="T61" s="53"/>
      <c r="U61" s="53"/>
      <c r="V61" s="54"/>
      <c r="W61" s="52" t="s">
        <v>63</v>
      </c>
      <c r="X61" s="53"/>
      <c r="Y61" s="53"/>
      <c r="Z61" s="53"/>
      <c r="AA61" s="53"/>
      <c r="AB61" s="53"/>
      <c r="AC61" s="54"/>
      <c r="AD61" s="52" t="s">
        <v>5</v>
      </c>
      <c r="AE61" s="53"/>
      <c r="AF61" s="53"/>
      <c r="AG61" s="53"/>
      <c r="AH61" s="53"/>
      <c r="AI61" s="53"/>
      <c r="AJ61" s="54"/>
      <c r="AK61" s="52" t="s">
        <v>61</v>
      </c>
      <c r="AL61" s="53"/>
      <c r="AM61" s="53"/>
      <c r="AN61" s="53"/>
      <c r="AO61" s="53"/>
      <c r="AP61" s="53"/>
      <c r="AQ61" s="54"/>
      <c r="AR61" s="52" t="s">
        <v>67</v>
      </c>
      <c r="AS61" s="53"/>
      <c r="AT61" s="53"/>
      <c r="AU61" s="53"/>
      <c r="AV61" s="53"/>
      <c r="AW61" s="53"/>
      <c r="AX61" s="54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6.9300615234968301</v>
      </c>
      <c r="C63" s="31">
        <v>6.9300615234968301</v>
      </c>
      <c r="D63" s="31">
        <v>4.6229942663004895</v>
      </c>
      <c r="E63" s="31">
        <v>4.6229942663004895</v>
      </c>
      <c r="F63" s="31">
        <v>4.6229942658496892</v>
      </c>
      <c r="G63" s="31">
        <v>4.6229942658496892</v>
      </c>
      <c r="H63" s="31">
        <v>4.6229942658496892</v>
      </c>
      <c r="I63" s="30">
        <v>8.0609408235120927</v>
      </c>
      <c r="J63" s="31">
        <v>8.0708903250589028</v>
      </c>
      <c r="K63" s="31">
        <v>5.2828117492838054</v>
      </c>
      <c r="L63" s="31">
        <v>5.2828117492838054</v>
      </c>
      <c r="M63" s="31">
        <v>1.7709293739025398</v>
      </c>
      <c r="N63" s="31">
        <v>1.7530054558468866</v>
      </c>
      <c r="O63" s="31">
        <v>1.7709293739025398</v>
      </c>
      <c r="P63" s="30">
        <v>18.257030175587015</v>
      </c>
      <c r="Q63" s="31">
        <v>18.267691915573717</v>
      </c>
      <c r="R63" s="31">
        <v>12.015657947417122</v>
      </c>
      <c r="S63" s="31">
        <v>12.015657947417122</v>
      </c>
      <c r="T63" s="31">
        <v>4.0291197573266713</v>
      </c>
      <c r="U63" s="31">
        <v>3.9180796643324847</v>
      </c>
      <c r="V63" s="31">
        <v>3.9406520706810602</v>
      </c>
      <c r="W63" s="30">
        <v>4.3478744527204849E-2</v>
      </c>
      <c r="X63" s="31">
        <v>4.3478883887714911E-2</v>
      </c>
      <c r="Y63" s="31">
        <v>2.9005939726102974E-2</v>
      </c>
      <c r="Z63" s="31">
        <v>2.9005939726102974E-2</v>
      </c>
      <c r="AA63" s="31">
        <v>2.9005939723274726E-2</v>
      </c>
      <c r="AB63" s="31">
        <v>2.9004488308776128E-2</v>
      </c>
      <c r="AC63" s="31">
        <v>2.9004783354619115E-2</v>
      </c>
      <c r="AD63" s="30">
        <v>5.52754907231294E-2</v>
      </c>
      <c r="AE63" s="31">
        <v>5.52754907231294E-2</v>
      </c>
      <c r="AF63" s="31">
        <v>3.6873882838349067E-2</v>
      </c>
      <c r="AG63" s="31">
        <v>3.6873882838349067E-2</v>
      </c>
      <c r="AH63" s="31">
        <v>3.6873882834753367E-2</v>
      </c>
      <c r="AI63" s="31">
        <v>3.6873882834753367E-2</v>
      </c>
      <c r="AJ63" s="31">
        <v>3.6873882834753367E-2</v>
      </c>
      <c r="AK63" s="30">
        <v>16.185209173667058</v>
      </c>
      <c r="AL63" s="31">
        <v>16.290937233806236</v>
      </c>
      <c r="AM63" s="31">
        <v>11.996899809173136</v>
      </c>
      <c r="AN63" s="31">
        <v>11.996899809173136</v>
      </c>
      <c r="AO63" s="31">
        <v>11.996899808162661</v>
      </c>
      <c r="AP63" s="31">
        <v>10.895761190583169</v>
      </c>
      <c r="AQ63" s="31">
        <v>11.119602396510601</v>
      </c>
      <c r="AR63" s="30">
        <v>17.841134109434108</v>
      </c>
      <c r="AS63" s="31">
        <v>17.957679313134186</v>
      </c>
      <c r="AT63" s="31">
        <v>13.22431462554945</v>
      </c>
      <c r="AU63" s="31">
        <v>13.22431462554945</v>
      </c>
      <c r="AV63" s="31">
        <v>13.224314624435591</v>
      </c>
      <c r="AW63" s="31">
        <v>12.010517413752924</v>
      </c>
      <c r="AX63" s="32">
        <v>12.257260037299996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2016-05-17T15:51:57Z</dcterms:created>
  <dcterms:modified xsi:type="dcterms:W3CDTF">2016-08-04T00:02:06Z</dcterms:modified>
</cp:coreProperties>
</file>